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k.finma.ch/sites/6007-T/Dossiers/Statistiken/Versicherreport Finma.ch/04 Zahlungen für Versicherungsfälle brutto Daten für finma.ch/"/>
    </mc:Choice>
  </mc:AlternateContent>
  <bookViews>
    <workbookView xWindow="0" yWindow="0" windowWidth="19200" windowHeight="7065"/>
  </bookViews>
  <sheets>
    <sheet name="Schaden ausl. Sitzland_2019" sheetId="2" r:id="rId1"/>
  </sheets>
  <definedNames>
    <definedName name="_xlnm._FilterDatabase" localSheetId="0" hidden="1">'Schaden ausl. Sitzland_2019'!$A$1:$B$78</definedName>
    <definedName name="_xlnm.Print_Titles" localSheetId="0">'Schaden ausl. Sitzland_2019'!$1:$1</definedName>
  </definedNames>
  <calcPr calcId="162913"/>
</workbook>
</file>

<file path=xl/calcChain.xml><?xml version="1.0" encoding="utf-8"?>
<calcChain xmlns="http://schemas.openxmlformats.org/spreadsheetml/2006/main">
  <c r="D82" i="2" l="1"/>
  <c r="E82" i="2"/>
  <c r="F82" i="2"/>
  <c r="AP82" i="2" s="1"/>
  <c r="G82" i="2"/>
  <c r="G139" i="2" s="1"/>
  <c r="H82" i="2"/>
  <c r="I82" i="2"/>
  <c r="J82" i="2"/>
  <c r="K82" i="2"/>
  <c r="K139" i="2" s="1"/>
  <c r="L82" i="2"/>
  <c r="M82" i="2"/>
  <c r="N82" i="2"/>
  <c r="O82" i="2"/>
  <c r="O139" i="2" s="1"/>
  <c r="P82" i="2"/>
  <c r="Q82" i="2"/>
  <c r="R82" i="2"/>
  <c r="S82" i="2"/>
  <c r="S139" i="2" s="1"/>
  <c r="T82" i="2"/>
  <c r="U82" i="2"/>
  <c r="V82" i="2"/>
  <c r="W82" i="2"/>
  <c r="W139" i="2" s="1"/>
  <c r="X82" i="2"/>
  <c r="Y82" i="2"/>
  <c r="Z82" i="2"/>
  <c r="AA82" i="2"/>
  <c r="AA139" i="2" s="1"/>
  <c r="AB82" i="2"/>
  <c r="AC82" i="2"/>
  <c r="AD82" i="2"/>
  <c r="AE82" i="2"/>
  <c r="AE139" i="2" s="1"/>
  <c r="AF82" i="2"/>
  <c r="AG82" i="2"/>
  <c r="AH82" i="2"/>
  <c r="AI82" i="2"/>
  <c r="AI139" i="2" s="1"/>
  <c r="AJ82" i="2"/>
  <c r="AK82" i="2"/>
  <c r="AL82" i="2"/>
  <c r="AM82" i="2"/>
  <c r="AM139" i="2" s="1"/>
  <c r="AN82" i="2"/>
  <c r="AO82" i="2"/>
  <c r="D83" i="2"/>
  <c r="D139" i="2" s="1"/>
  <c r="E83" i="2"/>
  <c r="F83" i="2"/>
  <c r="G83" i="2"/>
  <c r="H83" i="2"/>
  <c r="H139" i="2" s="1"/>
  <c r="I83" i="2"/>
  <c r="J83" i="2"/>
  <c r="K83" i="2"/>
  <c r="L83" i="2"/>
  <c r="L139" i="2" s="1"/>
  <c r="M83" i="2"/>
  <c r="N83" i="2"/>
  <c r="O83" i="2"/>
  <c r="P83" i="2"/>
  <c r="P139" i="2" s="1"/>
  <c r="Q83" i="2"/>
  <c r="R83" i="2"/>
  <c r="S83" i="2"/>
  <c r="T83" i="2"/>
  <c r="T139" i="2" s="1"/>
  <c r="U83" i="2"/>
  <c r="V83" i="2"/>
  <c r="W83" i="2"/>
  <c r="X83" i="2"/>
  <c r="X139" i="2" s="1"/>
  <c r="Y83" i="2"/>
  <c r="Z83" i="2"/>
  <c r="AA83" i="2"/>
  <c r="AB83" i="2"/>
  <c r="AB139" i="2" s="1"/>
  <c r="AC83" i="2"/>
  <c r="AD83" i="2"/>
  <c r="AE83" i="2"/>
  <c r="AF83" i="2"/>
  <c r="AF139" i="2" s="1"/>
  <c r="AG83" i="2"/>
  <c r="AH83" i="2"/>
  <c r="AI83" i="2"/>
  <c r="AJ83" i="2"/>
  <c r="AJ139" i="2" s="1"/>
  <c r="AK83" i="2"/>
  <c r="AL83" i="2"/>
  <c r="AM83" i="2"/>
  <c r="AN83" i="2"/>
  <c r="AN139" i="2" s="1"/>
  <c r="AO83" i="2"/>
  <c r="AO139" i="2" s="1"/>
  <c r="D84" i="2"/>
  <c r="E84" i="2"/>
  <c r="F84" i="2"/>
  <c r="G84" i="2"/>
  <c r="AP84" i="2" s="1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D85" i="2"/>
  <c r="AP85" i="2" s="1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D86" i="2"/>
  <c r="E86" i="2"/>
  <c r="F86" i="2"/>
  <c r="AP86" i="2" s="1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D88" i="2"/>
  <c r="E88" i="2"/>
  <c r="F88" i="2"/>
  <c r="G88" i="2"/>
  <c r="AP88" i="2" s="1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D89" i="2"/>
  <c r="AP89" i="2" s="1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D90" i="2"/>
  <c r="E90" i="2"/>
  <c r="F90" i="2"/>
  <c r="AP90" i="2" s="1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D92" i="2"/>
  <c r="E92" i="2"/>
  <c r="F92" i="2"/>
  <c r="G92" i="2"/>
  <c r="AP92" i="2" s="1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D94" i="2"/>
  <c r="E94" i="2"/>
  <c r="F94" i="2"/>
  <c r="AP94" i="2" s="1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D95" i="2"/>
  <c r="AP95" i="2" s="1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D98" i="2"/>
  <c r="E98" i="2"/>
  <c r="F98" i="2"/>
  <c r="G98" i="2"/>
  <c r="AP98" i="2" s="1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D99" i="2"/>
  <c r="AP99" i="2" s="1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D100" i="2"/>
  <c r="E100" i="2"/>
  <c r="F100" i="2"/>
  <c r="AP100" i="2" s="1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D103" i="2"/>
  <c r="E103" i="2"/>
  <c r="AP103" i="2" s="1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D104" i="2"/>
  <c r="E104" i="2"/>
  <c r="F104" i="2"/>
  <c r="AP104" i="2" s="1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D106" i="2"/>
  <c r="E106" i="2"/>
  <c r="F106" i="2"/>
  <c r="AP106" i="2" s="1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D108" i="2"/>
  <c r="E108" i="2"/>
  <c r="F108" i="2"/>
  <c r="G108" i="2"/>
  <c r="AP108" i="2" s="1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D110" i="2"/>
  <c r="E110" i="2"/>
  <c r="F110" i="2"/>
  <c r="AP110" i="2" s="1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D111" i="2"/>
  <c r="AP111" i="2" s="1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D114" i="2"/>
  <c r="E114" i="2"/>
  <c r="F114" i="2"/>
  <c r="G114" i="2"/>
  <c r="AP114" i="2" s="1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D115" i="2"/>
  <c r="AP115" i="2" s="1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D116" i="2"/>
  <c r="E116" i="2"/>
  <c r="F116" i="2"/>
  <c r="AP116" i="2" s="1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P118" i="2" s="1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D119" i="2"/>
  <c r="E119" i="2"/>
  <c r="AP119" i="2" s="1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D120" i="2"/>
  <c r="E120" i="2"/>
  <c r="F120" i="2"/>
  <c r="AP120" i="2" s="1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D122" i="2"/>
  <c r="E122" i="2"/>
  <c r="F122" i="2"/>
  <c r="AP122" i="2" s="1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D124" i="2"/>
  <c r="E124" i="2"/>
  <c r="F124" i="2"/>
  <c r="G124" i="2"/>
  <c r="AP124" i="2" s="1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D125" i="2"/>
  <c r="AP125" i="2" s="1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D126" i="2"/>
  <c r="E126" i="2"/>
  <c r="F126" i="2"/>
  <c r="AP126" i="2" s="1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D128" i="2"/>
  <c r="E128" i="2"/>
  <c r="F128" i="2"/>
  <c r="G128" i="2"/>
  <c r="AP128" i="2" s="1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D129" i="2"/>
  <c r="AP129" i="2" s="1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D130" i="2"/>
  <c r="E130" i="2"/>
  <c r="F130" i="2"/>
  <c r="AP130" i="2" s="1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D132" i="2"/>
  <c r="E132" i="2"/>
  <c r="F132" i="2"/>
  <c r="G132" i="2"/>
  <c r="AP132" i="2" s="1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D133" i="2"/>
  <c r="AP133" i="2" s="1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D134" i="2"/>
  <c r="E134" i="2"/>
  <c r="F134" i="2"/>
  <c r="AP134" i="2" s="1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D136" i="2"/>
  <c r="E136" i="2"/>
  <c r="F136" i="2"/>
  <c r="G136" i="2"/>
  <c r="AP136" i="2" s="1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D137" i="2"/>
  <c r="AP137" i="2" s="1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23" i="2"/>
  <c r="C122" i="2"/>
  <c r="C90" i="2"/>
  <c r="C91" i="2"/>
  <c r="C92" i="2"/>
  <c r="C93" i="2"/>
  <c r="AP93" i="2" s="1"/>
  <c r="C94" i="2"/>
  <c r="C95" i="2"/>
  <c r="C96" i="2"/>
  <c r="C97" i="2"/>
  <c r="AP97" i="2" s="1"/>
  <c r="C98" i="2"/>
  <c r="C99" i="2"/>
  <c r="C100" i="2"/>
  <c r="C101" i="2"/>
  <c r="AP101" i="2" s="1"/>
  <c r="C102" i="2"/>
  <c r="C103" i="2"/>
  <c r="C104" i="2"/>
  <c r="C105" i="2"/>
  <c r="AP105" i="2" s="1"/>
  <c r="C106" i="2"/>
  <c r="C107" i="2"/>
  <c r="C108" i="2"/>
  <c r="C109" i="2"/>
  <c r="AP109" i="2" s="1"/>
  <c r="C110" i="2"/>
  <c r="C111" i="2"/>
  <c r="C112" i="2"/>
  <c r="C113" i="2"/>
  <c r="AP113" i="2" s="1"/>
  <c r="C114" i="2"/>
  <c r="C115" i="2"/>
  <c r="C116" i="2"/>
  <c r="C117" i="2"/>
  <c r="AP117" i="2" s="1"/>
  <c r="C118" i="2"/>
  <c r="C119" i="2"/>
  <c r="C120" i="2"/>
  <c r="C121" i="2"/>
  <c r="AP121" i="2" s="1"/>
  <c r="C89" i="2"/>
  <c r="C88" i="2"/>
  <c r="C87" i="2"/>
  <c r="C86" i="2"/>
  <c r="C85" i="2"/>
  <c r="C84" i="2"/>
  <c r="C83" i="2"/>
  <c r="C82" i="2"/>
  <c r="AP135" i="2"/>
  <c r="AP131" i="2"/>
  <c r="AP127" i="2"/>
  <c r="AP123" i="2"/>
  <c r="AP112" i="2"/>
  <c r="AP107" i="2"/>
  <c r="AP102" i="2"/>
  <c r="AP96" i="2"/>
  <c r="AP91" i="2"/>
  <c r="AP87" i="2"/>
  <c r="AP83" i="2"/>
  <c r="AL139" i="2"/>
  <c r="AK139" i="2"/>
  <c r="AH139" i="2"/>
  <c r="AG139" i="2"/>
  <c r="AD139" i="2"/>
  <c r="AC139" i="2"/>
  <c r="Z139" i="2"/>
  <c r="Y139" i="2"/>
  <c r="V139" i="2"/>
  <c r="U139" i="2"/>
  <c r="R139" i="2"/>
  <c r="Q139" i="2"/>
  <c r="N139" i="2"/>
  <c r="M139" i="2"/>
  <c r="J139" i="2"/>
  <c r="I139" i="2"/>
  <c r="E139" i="2"/>
  <c r="F139" i="2" l="1"/>
  <c r="AP139" i="2"/>
  <c r="C139" i="2"/>
  <c r="AP78" i="2" l="1"/>
  <c r="AP77" i="2"/>
  <c r="AP76" i="2"/>
  <c r="AP75" i="2"/>
  <c r="AP74" i="2"/>
  <c r="AP73" i="2"/>
  <c r="AP72" i="2"/>
  <c r="AP71" i="2"/>
  <c r="AP70" i="2"/>
  <c r="AP69" i="2"/>
  <c r="AP68" i="2"/>
  <c r="AP67" i="2"/>
  <c r="AP66" i="2"/>
  <c r="AP65" i="2"/>
  <c r="AP64" i="2"/>
  <c r="AP62" i="2"/>
  <c r="AP61" i="2"/>
  <c r="AP60" i="2"/>
  <c r="AP58" i="2"/>
  <c r="AP57" i="2"/>
  <c r="AP55" i="2"/>
  <c r="AP54" i="2"/>
  <c r="AP53" i="2"/>
  <c r="AP52" i="2"/>
  <c r="AP51" i="2"/>
  <c r="AP50" i="2"/>
  <c r="AP49" i="2"/>
  <c r="AP48" i="2"/>
  <c r="AP47" i="2"/>
  <c r="AP46" i="2"/>
  <c r="AP45" i="2"/>
  <c r="AP44" i="2"/>
  <c r="AP43" i="2"/>
  <c r="AP42" i="2"/>
  <c r="AP41" i="2"/>
  <c r="AP40" i="2"/>
  <c r="AP39" i="2"/>
  <c r="AP38" i="2"/>
  <c r="AP37" i="2"/>
  <c r="AP36" i="2"/>
  <c r="AP35" i="2"/>
  <c r="AP34" i="2"/>
  <c r="AP33" i="2"/>
  <c r="AP32" i="2"/>
  <c r="AP31" i="2"/>
  <c r="AP30" i="2"/>
  <c r="AP29" i="2"/>
  <c r="AP28" i="2"/>
  <c r="AP27" i="2"/>
  <c r="AP26" i="2"/>
  <c r="AP25" i="2"/>
  <c r="AP24" i="2"/>
  <c r="AP23" i="2"/>
  <c r="AP22" i="2"/>
  <c r="AP20" i="2"/>
  <c r="AP19" i="2"/>
  <c r="AP18" i="2"/>
  <c r="AP17" i="2"/>
  <c r="AP15" i="2"/>
  <c r="AP14" i="2"/>
  <c r="AP13" i="2"/>
  <c r="AP12" i="2"/>
  <c r="AP11" i="2"/>
  <c r="AP10" i="2"/>
  <c r="AP9" i="2"/>
  <c r="AP7" i="2"/>
  <c r="AP6" i="2"/>
  <c r="AP5" i="2"/>
</calcChain>
</file>

<file path=xl/sharedStrings.xml><?xml version="1.0" encoding="utf-8"?>
<sst xmlns="http://schemas.openxmlformats.org/spreadsheetml/2006/main" count="359" uniqueCount="332">
  <si>
    <t>ADC1RL Aufteilung nach Branchen: Leben indirekt</t>
  </si>
  <si>
    <t>ADILR03100 RE: Einzelkapitalversicherung (A3.1); (CH + FB)</t>
  </si>
  <si>
    <t>ADILR03200 RE: Einzelrentenversicherung (A3.2); (CH + FB)</t>
  </si>
  <si>
    <t>ADILR03300 RE: Sonstige Einzellebensversicherung (A3.3); (CH + FB)</t>
  </si>
  <si>
    <t>ADILR08000 RE: Kollektivlebensversicherung (A1, A3.4); (CH + FB)</t>
  </si>
  <si>
    <t>ADILR09000 RE: Sonstige Lebensversicherung (A6.3, A7); (CH + FB)</t>
  </si>
  <si>
    <t>ADC1DS Aufteilung nach Branchen: Nicht-Leben direkt</t>
  </si>
  <si>
    <t>ADISD01000 Unfallversicherung (CH + FB)</t>
  </si>
  <si>
    <t>ADISD02000 Krankenversicherung (CH + FB)</t>
  </si>
  <si>
    <t>ADC1RS Aufteilung nach Branchen: Nicht-Leben indirekt</t>
  </si>
  <si>
    <t>ADISR01000 RE: Unfallversicherung (CH + FB)</t>
  </si>
  <si>
    <t>ADISR02000 RE: Krankenversicherung (CH + FB)</t>
  </si>
  <si>
    <t>ADISD01100 Einzelunfallversicherung (CH)</t>
  </si>
  <si>
    <t>ADISD01200 Obligatorische Berufsunfallversicherung - BU nach UVG (CH)</t>
  </si>
  <si>
    <t>ADISD01300 Freiwillige UVG-Versicherung (CH)</t>
  </si>
  <si>
    <t>ADISD01400 UVG-Zusatzversicherung (CH)</t>
  </si>
  <si>
    <t>ADISD01500 Motorfahrzeuginsassen-Unfallversicherung (CH)</t>
  </si>
  <si>
    <t>ADISD01600 Übrige Kollektivunfallversicherung (CH)</t>
  </si>
  <si>
    <t>ADISD01700 Obligatorische Nichtberufsunfallversicherung - NBU nach UVG (CH)</t>
  </si>
  <si>
    <t>ADISD02100 VVG Krankenversicherung: Ambulante Heilbehandlungen (CH)</t>
  </si>
  <si>
    <t>ADISD02200 VVG Krankenversicherung: Stationäre Heilbehandlungen (CH)</t>
  </si>
  <si>
    <t>ADISD02300 VVG Krankenversicherung: Pflege (CH)</t>
  </si>
  <si>
    <t>ADISD02400 VVG Einzelkrankenversicherung: Erwerbsausfall (CH)</t>
  </si>
  <si>
    <t>ADISD02500 VVG Kollektivkrankenversicherung: Erwerbsausfall (CH)</t>
  </si>
  <si>
    <t>ADISR01800 RE: Arbeitsunfälle und Berufskrankheiten (CH)</t>
  </si>
  <si>
    <t>ADISR01900 RE: Unfall: Übrige (CH)</t>
  </si>
  <si>
    <t>ADC1RA Aufteilung nach Arten der anteilgebundenen Lebensversicherung</t>
  </si>
  <si>
    <t>ADILR02700 RE: An Fondsanteile und interne Anlagebestände gebundene Versicherung, mit Garantien (A2.2, A2.5); (CH)</t>
  </si>
  <si>
    <t>ADILR02800 RE: An Fondsanteile und interne Anlagebestände gebundene Versicherung, sonstige (A2.1, A2.3, A2.4, A2.6, A6.1, A6.2); (CH)</t>
  </si>
  <si>
    <t>309000000 Zahlungen für Versicherungsfälle: Brutto</t>
  </si>
  <si>
    <t>309100000 Zahlungen für Versicherungsfälle (Leben): Brutto</t>
  </si>
  <si>
    <t>309120000 Zahlungen für Versicherungsfälle (Leben); indirektes Geschäft: Brutto</t>
  </si>
  <si>
    <t>309200000 Zahlungen für Versicherungsfälle für anteilgebundene Lebensversicherung: Brutto</t>
  </si>
  <si>
    <t>309220000 Zahlungen für Versicherungsfälle für anteilgebundene Lebensversicherung; indirektes Geschäft: Brutto</t>
  </si>
  <si>
    <t>309300000 Zahlungen für Versicherungsfälle (Nicht-Leben): Brutto</t>
  </si>
  <si>
    <t>309300100 Zahlungen für Versicherungsfälle (Nicht-Leben); direktes Geschäft: Brutto</t>
  </si>
  <si>
    <t>309300200 Zahlungen für Versicherungsfälle (Nicht-Leben); indirektes Geschäft: Brutto</t>
  </si>
  <si>
    <t>Guernsey</t>
  </si>
  <si>
    <t>ADISD03000 Landfahrzeug-Kasko (ohne Schienenfahrzeuge); (CH + FB)</t>
  </si>
  <si>
    <t>ADISD09900 Feuer, Elementarschäden und andere Sachschäden (CH + FB)</t>
  </si>
  <si>
    <t>ADISD10000 Haftpflicht für Landfahrzeuge mit eigenem Antrieb (CH + FB)</t>
  </si>
  <si>
    <t>ADISD12900 Transportversicherung (CH + FB)</t>
  </si>
  <si>
    <t>ADISD13000 Allgemeine Haftpflicht (CH + FB)</t>
  </si>
  <si>
    <t>ADISD17000 Rechtsschutz (CH + FB)</t>
  </si>
  <si>
    <t>ADISR03000 RE: Landfahrzeug-Kasko (ohne Schienenfahrzeuge); (CH + FB)</t>
  </si>
  <si>
    <t>ADISR10000 RE: Haftpflicht für Landfahrzeuge mit eigenem Antrieb (CH + FB)</t>
  </si>
  <si>
    <t>ADISR12900 RE: Transportversicherung (CH + FB)</t>
  </si>
  <si>
    <t>ADISR13000 RE: Allgemeine Haftpflicht (CH + FB)</t>
  </si>
  <si>
    <t>ADISR17000 RE: Rechtsschutz (CH + FB)</t>
  </si>
  <si>
    <t>ADISD04000 Schienenfahrzeug-Kasko (CH)</t>
  </si>
  <si>
    <t>ADISD05000 Luftfahrzeug-Kasko (CH)</t>
  </si>
  <si>
    <t>ADISD06000 See-, Binnensee-, und Flussschifffahrts-Kasko (CH)</t>
  </si>
  <si>
    <t>ADISD07000 Transportgüter (einschliesslich Waren, Gepäckstücke und alle sonstigen Güter); (CH)</t>
  </si>
  <si>
    <t>ADISD08100 Feuer (CH)</t>
  </si>
  <si>
    <t>ADISD08200 Elementarschäden (CH)</t>
  </si>
  <si>
    <t>ADISD09000 Sonstige Sachschäden (CH)</t>
  </si>
  <si>
    <t>ADISD11000 Luftfahrzeughaftpflicht (CH)</t>
  </si>
  <si>
    <t>ADISD12000 See-, Binnensee- und Flussschifffahrtshaftpflicht (CH)</t>
  </si>
  <si>
    <t>ADISD13100 Berufshaftpflicht (CH)</t>
  </si>
  <si>
    <t>ADISD14000 Kredit (CH)</t>
  </si>
  <si>
    <t>ADISD15000 Kaution (CH)</t>
  </si>
  <si>
    <t>ADISD16000 Verschiedene finanzielle Verluste (CH)</t>
  </si>
  <si>
    <t>ADISD18000 Touristische Beistandsleistung (CH)</t>
  </si>
  <si>
    <t>ADC055 Aufteilung Elementarschäden</t>
  </si>
  <si>
    <t>ADI0710 Deckung gemäss AVO</t>
  </si>
  <si>
    <t>ADI0720 ES-Deckung "Spezial"</t>
  </si>
  <si>
    <t>ADISR09100 RE: Sachgeschäft ohne Katastrophen (CH)</t>
  </si>
  <si>
    <t>ADISR09200 RE: Sachgeschäft - Katastrophen (CH)</t>
  </si>
  <si>
    <t>ADISR13100 RE: Berufshaftpflicht (CH)</t>
  </si>
  <si>
    <t>ADISR15900 RE: Kredit und Kaution (CH)</t>
  </si>
  <si>
    <t>ADISR16000 RE: Verschiedene finanzielle Verluste (CH)</t>
  </si>
  <si>
    <t>ADISR18000 RE: Touristische Beistandsleistung (CH)</t>
  </si>
  <si>
    <t>ADC070 Aufteilung der Zahlungen</t>
  </si>
  <si>
    <t>ADI1220 Zahlungen für Renten</t>
  </si>
  <si>
    <t>ADI1230 Zahlungen für Schäden ohne Renten</t>
  </si>
  <si>
    <t>AIG Europe S.A., Luxemburg, Zweigniederlassung Opfikon</t>
  </si>
  <si>
    <t>ArgoGlobal SE, St. Julians, Zweigniederlassung Zürich</t>
  </si>
  <si>
    <t>ASPEN INSURANCE UK LIMITED, London, Zurich Insurance Branch</t>
  </si>
  <si>
    <t>Atradius Crédito y Caución S.A. de Seguros y Reaseguros, Madrid, Zweigniederlassung Zürich</t>
  </si>
  <si>
    <t>AWP P&amp;C S.A., Saint-Ouen (Paris), succursale de Wallisellen (Suisse)</t>
  </si>
  <si>
    <t>BEACON INSURANCE COMPANY LIMITED, Gibraltar, Zweigniederlassung Baar</t>
  </si>
  <si>
    <t>Berkshire Hathaway International Insurance Limited, London, Zweigniederlassung Zürich</t>
  </si>
  <si>
    <t>Cardif-Assurances Risques Divers, Paris, Succursale de Zurich</t>
  </si>
  <si>
    <t>Catalina Worthing Insurance Limited, Worthing, Zweigniederlassung Pfäffikon/Freienbach</t>
  </si>
  <si>
    <t>Caterpillar Insurance Company, Jefferson City, Zweigniederlassung Zürich</t>
  </si>
  <si>
    <t>Chubb European Group SE, Courbevoie, Zweigniederlassung Zürich</t>
  </si>
  <si>
    <t>CG Car-Garantie Versicherungs-Aktiengesellschaft, Freiburg i. Br., Zweigniederlassung Therwil</t>
  </si>
  <si>
    <t>CNA Insurance Company Limited, London, Zweigniederlassung Baar</t>
  </si>
  <si>
    <t>Coface Services (Suisse) SA</t>
  </si>
  <si>
    <t>Credendo - Single Risk Insurance AG, Vienne, succursale de Genève</t>
  </si>
  <si>
    <t>European Mutual Association for Nuclear Insurance, Evere (Brussels), Zug Branch</t>
  </si>
  <si>
    <t>ERGO Versicherung Aktiengesellschaft, Düsseldorf, Zweigniederlassung Zürich</t>
  </si>
  <si>
    <t>Euler Hermes SA, Brüssel, Zweigniederlassung Wallisellen</t>
  </si>
  <si>
    <t>FM INSURANCE COMPANY LIMITED, Maidenhead, Schweizerische Zweigniederlassung Zürich</t>
  </si>
  <si>
    <t>GAN ASSURANCES, Paris, succursale de Lausanne</t>
  </si>
  <si>
    <t>Gartenbau-Versicherung VVaG, Wiesbaden (DE), Zweigniederlassung Schweiz, Zürich</t>
  </si>
  <si>
    <t>Great Lakes Insurance SE, München, Zweigniederlassung Baar</t>
  </si>
  <si>
    <t>HCC International Insurance Company Plc, London, Zweigniederlassung Zürich</t>
  </si>
  <si>
    <t>HDI Global SE, Hannover, Niederlassung Zürich/Schweiz</t>
  </si>
  <si>
    <t>Inreska Limited, Guernsey, Swiss Branch (F00101087)</t>
  </si>
  <si>
    <t>Inter Partner Assistance, Bruxelles, succursale de Genève</t>
  </si>
  <si>
    <t>INTERNATIONAL DIVING ASSURANCE LIMITED, Valletta (Malta), Zweigniederlassung Baar</t>
  </si>
  <si>
    <t>Liberty Mutual lnsurance Europe SE, Leudelange, Zweigniederlassung Zürich</t>
  </si>
  <si>
    <t>LONDON GENERAL INSURANCE COMPANY LIMITED, à Staines-upon-Thames, succursale de Vevey</t>
  </si>
  <si>
    <t>Mannheimer Versicherung Aktiengesellschaft, Mannheim, Zweigniederlassung Schweiz, Zürich</t>
  </si>
  <si>
    <t>MARKEL INTERNATIONAL INSURANCE COMPANY LIMITED, London, Switzerland Branch Kusnacht</t>
  </si>
  <si>
    <t>Medical Insurance Company Limited, Dublin, succursale de Collonge-Bellerive</t>
  </si>
  <si>
    <t>Probus Insurance Company Europe Designated Activity Company, Dublin, Zweigniederlassung Schlieren</t>
  </si>
  <si>
    <t>QBE UK Limited, London, Zweigniederlassung Schweiz, Lausanne</t>
  </si>
  <si>
    <t>Solid Försäkringsaktiebolag, Helsingborg, Swiss Branch Fribourg</t>
  </si>
  <si>
    <t>Swiss Re International SE, Luxembourg, Zurich Branch</t>
  </si>
  <si>
    <t>WERTGARANTIE Technische Versicherung Aktiengesellschaft, Hannover, Schweizer Zweigniederlassung Zürich</t>
  </si>
  <si>
    <t>XL Insurance Company SE, Dublin, Zweigniederlassung Zürich</t>
  </si>
  <si>
    <t xml:space="preserve">TOTAL </t>
  </si>
  <si>
    <t>Luxemburg/Luxembourg</t>
  </si>
  <si>
    <t>Malta/Malte</t>
  </si>
  <si>
    <t>Grossbritannien und Nordirland/Grande-Bretagne et Irlande du Nord</t>
  </si>
  <si>
    <t>Spanien/Espagne</t>
  </si>
  <si>
    <t>Frankreich/France</t>
  </si>
  <si>
    <t>Gibraltar</t>
  </si>
  <si>
    <t>Vereinigte Staaten von Amerika/Etats-Unis d'Amérique</t>
  </si>
  <si>
    <t>Deutschland/Allemagne</t>
  </si>
  <si>
    <t>Österreich/Autriche</t>
  </si>
  <si>
    <t>Belgien/Belgique</t>
  </si>
  <si>
    <t>Irland/Irlande</t>
  </si>
  <si>
    <t>Schweden/Suède</t>
  </si>
  <si>
    <t>Schadenversicherer - Niederlassungen ausländischer Versicherungsunternehmen</t>
  </si>
  <si>
    <t>Assureurs dommages - succursales d’entreprises d’assurance étrangères</t>
  </si>
  <si>
    <t xml:space="preserve"> </t>
  </si>
  <si>
    <t>ADC1RL Répartition par branches: vie indirect</t>
  </si>
  <si>
    <t>ADILR03100 RE: Assurance individuelle de capital (A3.1); (CH + FB)</t>
  </si>
  <si>
    <t>ADILR03200 RE: Assurance individuelle de rente (A3.2); (CH + FB)</t>
  </si>
  <si>
    <t>ADILR03300 RE: Autres assurance individuelles sur la vie (A3.3); (CH + FB)</t>
  </si>
  <si>
    <t>ADILR08000 RE: Assurance collective sur la vie (A1, A3.4); (CH + FB)</t>
  </si>
  <si>
    <t>ADILR09000 RE: Autres assurances sur la vie (A6.3, A7); (CH + FB)</t>
  </si>
  <si>
    <t>ADC1DS Répartition par branches: non-vie direct</t>
  </si>
  <si>
    <t>ADISD01000 Assurance accidents (CH + FB)</t>
  </si>
  <si>
    <t>ADISD02000 Assurance maladie (CH + FB)</t>
  </si>
  <si>
    <t>ADISD03000 Corps de véhicules terrestres (autres que ferroviaires); (CH + FB)</t>
  </si>
  <si>
    <t>ADISD09900 Incendie, dommages naturels et autres dommages aux biens (CH + FB)</t>
  </si>
  <si>
    <t>ADISD10000 Responsabilité civile pour véhicules terrestres automoteurs (CH + FB)</t>
  </si>
  <si>
    <t>ADISD12900 Assurance de transport (CH + FB)</t>
  </si>
  <si>
    <t>ADISD13000 Responsabilité civile générale (CH + FB)</t>
  </si>
  <si>
    <t>ADISD17000 Protection juridique (CH + FB)</t>
  </si>
  <si>
    <t>ADC1RS Répartition par branches: non-vie indirect</t>
  </si>
  <si>
    <t>ADISR01000 RE: Assurance accidents (CH + FB)</t>
  </si>
  <si>
    <t>ADISR02000 RE: Assurance maladie (CH + FB)</t>
  </si>
  <si>
    <t>ADISR03000 RE: Corps de véhicules terrestres (autres que ferroviaires); (CH + FB)</t>
  </si>
  <si>
    <t>ADISR10000 RE: Responsabilité civile pour véhicules terrestres automoteurs (CH + FB)</t>
  </si>
  <si>
    <t>ADISR12900 RE: Assurance de transport (CH + FB)</t>
  </si>
  <si>
    <t>ADISR13000 RE: Responsabilité civile générale (CH + FB)</t>
  </si>
  <si>
    <t>ADISR17000 RE: Protection juridique (CH + FB)</t>
  </si>
  <si>
    <t>ADISD01100 Assurance accidents individuelle (CH)</t>
  </si>
  <si>
    <t>ADISD01200 Assurance accidents professionnels obligatoire - AP selon LAA (CH)</t>
  </si>
  <si>
    <t>ADISD01300 Assurance facultative selon la LAA (CH)</t>
  </si>
  <si>
    <t>ADISD01400 Assurance complémentaire selon LAA (CH)</t>
  </si>
  <si>
    <t>ADISD01500 Assurance accidents des passagers de véhicules automobiles (CH)</t>
  </si>
  <si>
    <t>ADISD01600 Autre assurance accidents collective (CH)</t>
  </si>
  <si>
    <t>ADISD01700 Assurance accidents non professionnels obligatoire - ANP selon LAA (CH)</t>
  </si>
  <si>
    <t>ADISD02100 Assurance maladie selon la LCA: traitements ambulatoires (CH)</t>
  </si>
  <si>
    <t>ADISD02200 Assurance maladie selon la LCA: traitements stationnaires (CH)</t>
  </si>
  <si>
    <t>ADISD02300 Assurance maladie selon la LCA: soins (CH)</t>
  </si>
  <si>
    <t>ADISD02400 Assurance maladie individuelle selon la LCA: perte de gains (CH)</t>
  </si>
  <si>
    <t>ADISD02500 Assurance maladie collective selon la LCA: perte de gains (CH)</t>
  </si>
  <si>
    <t>ADISD04000 Corps de véhicules ferroviaires (CH)</t>
  </si>
  <si>
    <t>ADISD05000 Corps de véhicules aériens (CH)</t>
  </si>
  <si>
    <t>ADISD06000 Corps de véhicules maritimes, lacustres et fluviaux (CH)</t>
  </si>
  <si>
    <t>ADISD07000 Marchandises transportées (y compris les marchandises, bagages et tous autres biens); (CH)</t>
  </si>
  <si>
    <t>ADISD08100 Incendie (CH)</t>
  </si>
  <si>
    <t>ADISD08200 Eléments naturels (CH)</t>
  </si>
  <si>
    <t>ADISD09000 Autres dommages aux biens (CH)</t>
  </si>
  <si>
    <t>ADISD11000 Responsabilité civile pour véhicules aériens (CH)</t>
  </si>
  <si>
    <t>ADISD12000 Responsabilité civile pour véhicules maritimes, lacustres et fluviaux (CH)</t>
  </si>
  <si>
    <t>ADISD13100 Responsabilité civile professionnelle (CH)</t>
  </si>
  <si>
    <t>ADISD14000 Crédit (CH)</t>
  </si>
  <si>
    <t>ADISD15000 Caution (CH)</t>
  </si>
  <si>
    <t>ADISD16000 Pertes pécuniaires diverses (CH)</t>
  </si>
  <si>
    <t>ADISD18000 Assistance (CH)</t>
  </si>
  <si>
    <t>ADC055 Répartition éléments naturels</t>
  </si>
  <si>
    <t>ADI0710 Couverture selon OS</t>
  </si>
  <si>
    <t>ADI0720 Couverture éléments naturels "spéciale"</t>
  </si>
  <si>
    <t>ADISR01800 RE: Accidents de travail et maladies professionnelles (CH)</t>
  </si>
  <si>
    <t>ADISR01900 RE: Assurance accidents: autres (CH)</t>
  </si>
  <si>
    <t>ADISR09100 RE: Assurance de choses - sans les catastrophes (CH)</t>
  </si>
  <si>
    <t>ADISR09200 RE: Assurance de choses - catastrophes (CH)</t>
  </si>
  <si>
    <t>ADISR13100 RE: Responsabilité civile professionnelle (CH)</t>
  </si>
  <si>
    <t>ADISR15900 RE: Crédit et caution (CH)</t>
  </si>
  <si>
    <t>ADISR16000 RE: Pertes pécuniaires diverses (CH)</t>
  </si>
  <si>
    <t>ADISR18000 RE: Assurance assistance touristique (CH)</t>
  </si>
  <si>
    <t>ADC1RA Répartition par genres d'assurance sur la vie liée à des participations</t>
  </si>
  <si>
    <t>ADILR02700 RE: Assurance liée à des fonds de placements et assurance liée à des fonds cantonnés, avec garantie (A2.2, A2.5); (CH)</t>
  </si>
  <si>
    <t>ADILR02800 RE: Assurance liée à des fonds de placements et assurance liée à des fonds cantonnés, autres (A2.1, A2.3, A2.4, A2.6, A6.1, A6.2); (CH)</t>
  </si>
  <si>
    <t>309000000 Charges des sinistres: montants payés: bruts</t>
  </si>
  <si>
    <t>309100000 Charges des sinistres: montants payés (vie): brutes</t>
  </si>
  <si>
    <t>309120000 Charges des sinistres: montants payés (vie); affaires indirectes: brutes</t>
  </si>
  <si>
    <t>309200000 Charges des sinistres: montants payés de l'assurance sur la vie liée à des participations: brutes</t>
  </si>
  <si>
    <t>309220000 Charges des sinistres: montants payés de l'assurance sur la vie liée à des participations; affaires indirectes: brutes</t>
  </si>
  <si>
    <t>309300000 Charges des sinistres: montants payés (non-vie): brutes</t>
  </si>
  <si>
    <t>309300100 Charges des sinistres: montants payés (non-vie); affaires directes: brutes</t>
  </si>
  <si>
    <t>ADC070 Répartition des paiements</t>
  </si>
  <si>
    <t>ADI1220 Paiements pour rentes</t>
  </si>
  <si>
    <t>ADI1230 Paiements pour sinistres, sans rentes</t>
  </si>
  <si>
    <t>309300200 Charges des sinistres: montants payés (non-vie); affaires indirectes: brutes</t>
  </si>
  <si>
    <t>CH: Schweizergeschäft</t>
  </si>
  <si>
    <t>CH: Affaires suisses</t>
  </si>
  <si>
    <t>FB: Auslandsgeschäft</t>
  </si>
  <si>
    <t>FB: Affaires étrangères</t>
  </si>
  <si>
    <t>RE: In Rückdeckung übernommenes Geschàft</t>
  </si>
  <si>
    <t>RE: Affaires acceptées en réassurance</t>
  </si>
  <si>
    <t>Legende:</t>
  </si>
  <si>
    <t>Légende:</t>
  </si>
  <si>
    <t>Ausländisches Sitzland/Pays du siège étranger</t>
  </si>
  <si>
    <t xml:space="preserve">Zahlungen für Versicherungsfälle brutto </t>
  </si>
  <si>
    <t xml:space="preserve">Montants bruts payés pour sinistres </t>
  </si>
  <si>
    <t xml:space="preserve">Verdiente Prämien brutto - pro Branche Total  </t>
  </si>
  <si>
    <t xml:space="preserve">Primes brutes aquises - par branches Total  </t>
  </si>
  <si>
    <t>RE: Einzelkapitalversicherung (A3.1); (CH + FB)</t>
  </si>
  <si>
    <t>RE: Assurance individuelle de capital (A3.1); (CH + FB)</t>
  </si>
  <si>
    <t>RE: Einzelrentenversicherung (A3.2); (CH + FB)</t>
  </si>
  <si>
    <t>RE: Assurance individuelle de rente (A3.2); (CH + FB)</t>
  </si>
  <si>
    <t>RE: Sonstige Einzellebensversicherung (A3.3); (CH + FB)</t>
  </si>
  <si>
    <t>RE: Autres assurance individuelles sur la vie (A3.3); (CH + FB)</t>
  </si>
  <si>
    <t>RE: Kollektivlebensversicherung (A1, A3.4); (CH + FB)</t>
  </si>
  <si>
    <t>RE: Assurance collective sur la vie (A1, A3.4); (CH + FB)</t>
  </si>
  <si>
    <t>RE: Sonstige Lebensversicherung (A6.3, A7); (CH + FB)</t>
  </si>
  <si>
    <t>RE: Autres assurances sur la vie (A6.3, A7); (CH + FB)</t>
  </si>
  <si>
    <t>RE: An Fondsanteile und interne Anlagebestände gebundene Versicherung, mit Garantien (A2.2, A2.5); (CH)</t>
  </si>
  <si>
    <t>RE: Assurance liée à des fonds de placements et assurance liée à des fonds cantonnés, avec garantie (A2.2, A2.5); (CH)</t>
  </si>
  <si>
    <t>RE: An Fondsanteile und interne Anlagebestände gebundene Versicherung, sonstige (A2.1, A2.3, A2.4, A2.6, A6.1, A6.2); (CH)</t>
  </si>
  <si>
    <t>RE: Assurance liée à des fonds de placements et assurance liée à des fonds cantonnés, autres (A2.1, A2.3, A2.4, A2.6, A6.1, A6.2); (CH)</t>
  </si>
  <si>
    <t>Unfallversicherung (CH + FB)</t>
  </si>
  <si>
    <t>Assurance accidents (CH + FB)</t>
  </si>
  <si>
    <t>Einzelunfallversicherung (CH)</t>
  </si>
  <si>
    <t>Assurance accidents individuelle (CH)</t>
  </si>
  <si>
    <t>Obligatorische Berufsunfallversicherung - BU nach UVG (CH)</t>
  </si>
  <si>
    <t>Assurance accidents professionnels obligatoire - AP selon LAA (CH)</t>
  </si>
  <si>
    <t>Freiwillige UVG-Versicherung (CH)</t>
  </si>
  <si>
    <t>Assurance facultative selon la LAA (CH)</t>
  </si>
  <si>
    <t>UVG-Zusatzversicherung (CH)</t>
  </si>
  <si>
    <t>Assurance complémentaire selon LAA (CH)</t>
  </si>
  <si>
    <t>Motorfahrzeuginsassen-Unfallversicherung (CH)</t>
  </si>
  <si>
    <t>Assurance accidents des passagers de véhicules automobiles (CH)</t>
  </si>
  <si>
    <t>Übrige Kollektivunfallversicherung (CH)</t>
  </si>
  <si>
    <t>Autre assurance accidents collective (CH)</t>
  </si>
  <si>
    <t>Obligatorische Nichtberufsunfallversicherung - NBU nach UVG (CH)</t>
  </si>
  <si>
    <t>Assurance accidents non professionnels obligatoire - ANP selon LAA (CH)</t>
  </si>
  <si>
    <t>Krankenversicherung (CH + FB)</t>
  </si>
  <si>
    <t>Assurance maladie (CH + FB)</t>
  </si>
  <si>
    <t>VVG Krankenversicherung: Ambulante Heilbehandlungen (CH)</t>
  </si>
  <si>
    <t>Assurance maladie selon la LCA: traitements ambulatoires (CH)</t>
  </si>
  <si>
    <t>VVG Krankenversicherung: Stationäre Heilbehandlungen (CH)</t>
  </si>
  <si>
    <t>Assurance maladie selon la LCA: traitements stationnaires (CH)</t>
  </si>
  <si>
    <t>VVG Krankenversicherung: Pflege (CH)</t>
  </si>
  <si>
    <t>Assurance maladie selon la LCA: soins (CH)</t>
  </si>
  <si>
    <t>VVG Einzelkrankenversicherung: Erwerbsausfall (CH)</t>
  </si>
  <si>
    <t>Assurance maladie individuelle selon la LCA: perte de gains (CH)</t>
  </si>
  <si>
    <t>VVG Kollektivkrankenversicherung: Erwerbsausfall (CH)</t>
  </si>
  <si>
    <t>Assurance maladie collective selon la LCA: perte de gains (CH)</t>
  </si>
  <si>
    <t>Landfahrzeug-Kasko (ohne Schienenfahrzeuge); (CH + FB)</t>
  </si>
  <si>
    <t>Corps de véhicules terrestres (autres que ferroviaires); (CH + FB)</t>
  </si>
  <si>
    <t>Schienenfahrzeug-Kasko (CH)</t>
  </si>
  <si>
    <t>Corps de véhicules ferroviaires (CH)</t>
  </si>
  <si>
    <t>Luftfahrzeug-Kasko (CH)</t>
  </si>
  <si>
    <t>Corps de véhicules aériens (CH)</t>
  </si>
  <si>
    <t>See-, Binnensee-, und Flussschifffahrts-Kasko (CH)</t>
  </si>
  <si>
    <t>Corps de véhicules maritimes, lacustres et fluviaux (CH)</t>
  </si>
  <si>
    <t>Transportgüter (einschliesslich Waren, Gepäckstücke und alle sonstigen Güter); (CH)</t>
  </si>
  <si>
    <t>Marchandises transportées (y compris les marchandises, bagages et tous autres biens); (CH)</t>
  </si>
  <si>
    <t>Feuer (CH)</t>
  </si>
  <si>
    <t>Incendie (CH)</t>
  </si>
  <si>
    <t>Elementarschäden (CH)</t>
  </si>
  <si>
    <t>Eléments naturels (CH)</t>
  </si>
  <si>
    <t>Sonstige Sachschäden (CH)</t>
  </si>
  <si>
    <t>Autres dommages aux biens (CH)</t>
  </si>
  <si>
    <t>Feuer, Elementarschäden und andere Sachschäden (CH + FB)</t>
  </si>
  <si>
    <t>Incendie, dommages naturels et autres dommages aux biens (CH + FB)</t>
  </si>
  <si>
    <t>Haftpflicht für Landfahrzeuge mit eigenem Antrieb (CH + FB)</t>
  </si>
  <si>
    <t>Responsabilité civile pour véhicules terrestres automoteurs (CH + FB)</t>
  </si>
  <si>
    <t>Luftfahrzeughaftpflicht (CH)</t>
  </si>
  <si>
    <t>Responsabilité civile pour véhicules aériens (CH)</t>
  </si>
  <si>
    <t>See-, Binnensee- und Flussschifffahrtshaftpflicht (CH)</t>
  </si>
  <si>
    <t>Responsabilité civile pour véhicules maritimes, lacustres et fluviaux (CH)</t>
  </si>
  <si>
    <t>Transportversicherung (CH + FB)</t>
  </si>
  <si>
    <t>Assurance de transport (CH + FB)</t>
  </si>
  <si>
    <t>Allgemeine Haftpflicht (CH + FB)</t>
  </si>
  <si>
    <t>Responsabilité civile générale (CH + FB)</t>
  </si>
  <si>
    <t>Berufshaftpflicht (CH)</t>
  </si>
  <si>
    <t>Responsabilité civile professionnelle (CH)</t>
  </si>
  <si>
    <t>Kredit (CH)</t>
  </si>
  <si>
    <t>Crédit (CH)</t>
  </si>
  <si>
    <t>Kaution (CH)</t>
  </si>
  <si>
    <t>Caution (CH)</t>
  </si>
  <si>
    <t>Verschiedene finanzielle Verluste (CH)</t>
  </si>
  <si>
    <t>Pertes pécuniaires diverses (CH)</t>
  </si>
  <si>
    <t>Rechtsschutz (CH + FB)</t>
  </si>
  <si>
    <t>Protection juridique (CH + FB)</t>
  </si>
  <si>
    <t>Touristische Beistandsleistung (CH)</t>
  </si>
  <si>
    <t>Assistance (CH)</t>
  </si>
  <si>
    <t>RE: Unfallversicherung (CH + FB)</t>
  </si>
  <si>
    <t>RE: Assurance accidents (CH + FB)</t>
  </si>
  <si>
    <t>RE: Arbeitsunfälle und Berufskrankheiten (CH)</t>
  </si>
  <si>
    <t>RE: Accidents de travail et maladies professionnelles (CH)</t>
  </si>
  <si>
    <t>RE: Unfall: Übrige (CH)</t>
  </si>
  <si>
    <t>RE: Assurance accidents: autres (CH)</t>
  </si>
  <si>
    <t>RE: Krankenversicherung (CH + FB)</t>
  </si>
  <si>
    <t>RE: Assurance maladie (CH + FB)</t>
  </si>
  <si>
    <t>RE: Landfahrzeug-Kasko (ohne Schienenfahrzeuge); (CH + FB)</t>
  </si>
  <si>
    <t>RE: Corps de véhicules terrestres (autres que ferroviaires); (CH + FB)</t>
  </si>
  <si>
    <t>RE: Sachgeschäft ohne Katastrophen (CH)</t>
  </si>
  <si>
    <t>RE: Assurance de choses - sans les catastrophes (CH)</t>
  </si>
  <si>
    <t>RE: Sachgeschäft - Katastrophen (CH)</t>
  </si>
  <si>
    <t>RE: Assurance de choses - catastrophes (CH)</t>
  </si>
  <si>
    <t>RE: Haftpflicht für Landfahrzeuge mit eigenem Antrieb (CH + FB)</t>
  </si>
  <si>
    <t>RE: Responsabilité civile pour véhicules terrestres automoteurs (CH + FB)</t>
  </si>
  <si>
    <t>RE: Transportversicherung (CH + FB)</t>
  </si>
  <si>
    <t>RE: Assurance de transport (CH + FB)</t>
  </si>
  <si>
    <t>RE: Allgemeine Haftpflicht (CH + FB)</t>
  </si>
  <si>
    <t>RE: Responsabilité civile générale (CH + FB)</t>
  </si>
  <si>
    <t>RE: Berufshaftpflicht (CH)</t>
  </si>
  <si>
    <t>RE: Responsabilité civile professionnelle (CH)</t>
  </si>
  <si>
    <t>RE: Kredit und Kaution (CH)</t>
  </si>
  <si>
    <t>RE: Crédit et caution (CH)</t>
  </si>
  <si>
    <t>RE: Verschiedene finanzielle Verluste (CH)</t>
  </si>
  <si>
    <t>RE: Pertes pécuniaires diverses (CH)</t>
  </si>
  <si>
    <t>RE: Rechtsschutz (CH + FB)</t>
  </si>
  <si>
    <t>RE: Protection juridique (CH + FB)</t>
  </si>
  <si>
    <t>RE: Touristische Beistandsleistung (CH)</t>
  </si>
  <si>
    <t>RE: Assurance assistance touristique (CH)</t>
  </si>
  <si>
    <t>Total</t>
  </si>
  <si>
    <t xml:space="preserve">Quelle: Eidgenössische Finanzmarktaufsicht FINMA
Masseinheit: CHF
</t>
  </si>
  <si>
    <t xml:space="preserve">Source: Autorité fédérale de surveillance des marchés financiers FINMA
Unité: en CHF
</t>
  </si>
  <si>
    <t>Lloyds, London, Zweigniederlassung Zürich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</si>
</sst>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807]#,##0"/>
    <numFmt numFmtId="165" formatCode="[$-10807]#,##0;\-#,##0"/>
  </numFmts>
  <fonts count="13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  <scheme val="minor"/>
    </font>
    <font>
      <sz val="6"/>
      <name val="Arial"/>
      <family val="2"/>
    </font>
    <font>
      <sz val="6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rgb="FFC00000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D3D3D3"/>
      </bottom>
      <diagonal/>
    </border>
  </borders>
  <cellStyleXfs count="5">
    <xf numFmtId="0" fontId="0" fillId="0" borderId="0"/>
    <xf numFmtId="0" fontId="3" fillId="0" borderId="0"/>
    <xf numFmtId="0" fontId="7" fillId="0" borderId="0"/>
    <xf numFmtId="0" fontId="7" fillId="0" borderId="0"/>
    <xf numFmtId="0" fontId="1" fillId="0" borderId="0"/>
  </cellStyleXfs>
  <cellXfs count="29">
    <xf numFmtId="0" fontId="0" fillId="0" borderId="0" xfId="0" applyFont="1" applyFill="1" applyBorder="1"/>
    <xf numFmtId="0" fontId="5" fillId="0" borderId="1" xfId="1" applyNumberFormat="1" applyFont="1" applyFill="1" applyBorder="1" applyAlignment="1">
      <alignment vertical="top" wrapText="1"/>
    </xf>
    <xf numFmtId="0" fontId="5" fillId="0" borderId="1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/>
    <xf numFmtId="0" fontId="5" fillId="2" borderId="1" xfId="1" applyNumberFormat="1" applyFont="1" applyFill="1" applyBorder="1" applyAlignment="1">
      <alignment vertical="top" wrapText="1" readingOrder="1"/>
    </xf>
    <xf numFmtId="164" fontId="5" fillId="2" borderId="1" xfId="1" applyNumberFormat="1" applyFont="1" applyFill="1" applyBorder="1" applyAlignment="1">
      <alignment vertical="top" wrapText="1" readingOrder="1"/>
    </xf>
    <xf numFmtId="164" fontId="5" fillId="4" borderId="1" xfId="1" applyNumberFormat="1" applyFont="1" applyFill="1" applyBorder="1" applyAlignment="1">
      <alignment vertical="top" wrapText="1" readingOrder="1"/>
    </xf>
    <xf numFmtId="165" fontId="5" fillId="2" borderId="1" xfId="1" applyNumberFormat="1" applyFont="1" applyFill="1" applyBorder="1" applyAlignment="1">
      <alignment vertical="top" wrapText="1" readingOrder="1"/>
    </xf>
    <xf numFmtId="0" fontId="6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2" fillId="3" borderId="0" xfId="1" applyNumberFormat="1" applyFont="1" applyFill="1" applyBorder="1" applyAlignment="1">
      <alignment horizontal="left" vertical="top" wrapText="1" readingOrder="1"/>
    </xf>
    <xf numFmtId="0" fontId="10" fillId="0" borderId="0" xfId="0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 wrapText="1" readingOrder="1"/>
    </xf>
    <xf numFmtId="0" fontId="2" fillId="4" borderId="1" xfId="1" applyNumberFormat="1" applyFont="1" applyFill="1" applyBorder="1" applyAlignment="1">
      <alignment vertical="top" wrapText="1" readingOrder="1"/>
    </xf>
    <xf numFmtId="0" fontId="11" fillId="0" borderId="0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/>
    <xf numFmtId="164" fontId="2" fillId="4" borderId="1" xfId="1" applyNumberFormat="1" applyFont="1" applyFill="1" applyBorder="1" applyAlignment="1">
      <alignment vertical="top" wrapText="1" readingOrder="1"/>
    </xf>
    <xf numFmtId="3" fontId="5" fillId="0" borderId="1" xfId="1" applyNumberFormat="1" applyFont="1" applyFill="1" applyBorder="1" applyAlignment="1">
      <alignment horizontal="right" vertical="top" wrapText="1"/>
    </xf>
    <xf numFmtId="3" fontId="12" fillId="2" borderId="0" xfId="1" applyNumberFormat="1" applyFont="1" applyFill="1" applyBorder="1" applyAlignment="1">
      <alignment vertical="top" wrapText="1" readingOrder="1"/>
    </xf>
    <xf numFmtId="0" fontId="4" fillId="3" borderId="0" xfId="0" applyFont="1" applyFill="1" applyBorder="1" applyAlignment="1">
      <alignment vertical="top" wrapText="1"/>
    </xf>
    <xf numFmtId="0" fontId="12" fillId="0" borderId="1" xfId="1" applyNumberFormat="1" applyFont="1" applyFill="1" applyBorder="1" applyAlignment="1">
      <alignment horizontal="left" vertical="top" wrapText="1"/>
    </xf>
    <xf numFmtId="3" fontId="12" fillId="2" borderId="1" xfId="1" applyNumberFormat="1" applyFont="1" applyFill="1" applyBorder="1" applyAlignment="1">
      <alignment vertical="top" wrapText="1" readingOrder="1"/>
    </xf>
    <xf numFmtId="3" fontId="6" fillId="3" borderId="0" xfId="0" applyNumberFormat="1" applyFont="1" applyFill="1" applyBorder="1" applyAlignment="1">
      <alignment vertical="top" wrapText="1"/>
    </xf>
    <xf numFmtId="0" fontId="12" fillId="0" borderId="0" xfId="1" applyNumberFormat="1" applyFont="1" applyFill="1" applyBorder="1" applyAlignment="1">
      <alignment horizontal="left" vertical="top" wrapText="1"/>
    </xf>
    <xf numFmtId="3" fontId="6" fillId="5" borderId="0" xfId="0" applyNumberFormat="1" applyFont="1" applyFill="1" applyBorder="1" applyAlignment="1">
      <alignment vertical="top" wrapText="1"/>
    </xf>
  </cellXfs>
  <cellStyles count="5">
    <cellStyle name="Normal" xfId="1"/>
    <cellStyle name="Normal 10" xfId="4"/>
    <cellStyle name="Normal 2" xfId="3"/>
    <cellStyle name="Normal 3 2" xfId="2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P144"/>
  <sheetViews>
    <sheetView showGridLines="0" tabSelected="1" zoomScale="120" zoomScaleNormal="120" workbookViewId="0">
      <pane xSplit="1" topLeftCell="B1" activePane="topRight" state="frozen"/>
      <selection pane="topRight" activeCell="A2" sqref="A2"/>
    </sheetView>
  </sheetViews>
  <sheetFormatPr baseColWidth="10" defaultColWidth="10.85546875" defaultRowHeight="8.25" x14ac:dyDescent="0.25"/>
  <cols>
    <col min="1" max="2" width="42.85546875" style="3" customWidth="1"/>
    <col min="3" max="3" width="11.85546875" style="3" customWidth="1"/>
    <col min="4" max="4" width="11.5703125" style="3" customWidth="1"/>
    <col min="5" max="35" width="10.85546875" style="3"/>
    <col min="36" max="36" width="11.5703125" style="3" customWidth="1"/>
    <col min="37" max="16384" width="10.85546875" style="3"/>
  </cols>
  <sheetData>
    <row r="1" spans="1:42" ht="11.25" x14ac:dyDescent="0.15">
      <c r="A1" s="9" t="s">
        <v>128</v>
      </c>
      <c r="B1" s="16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75" customHeight="1" x14ac:dyDescent="0.25">
      <c r="A2" s="10" t="s">
        <v>126</v>
      </c>
      <c r="B2" s="10" t="s">
        <v>127</v>
      </c>
      <c r="C2" s="11" t="s">
        <v>75</v>
      </c>
      <c r="D2" s="11" t="s">
        <v>76</v>
      </c>
      <c r="E2" s="11" t="s">
        <v>77</v>
      </c>
      <c r="F2" s="11" t="s">
        <v>78</v>
      </c>
      <c r="G2" s="11" t="s">
        <v>79</v>
      </c>
      <c r="H2" s="11" t="s">
        <v>80</v>
      </c>
      <c r="I2" s="11" t="s">
        <v>81</v>
      </c>
      <c r="J2" s="11" t="s">
        <v>82</v>
      </c>
      <c r="K2" s="11" t="s">
        <v>83</v>
      </c>
      <c r="L2" s="11" t="s">
        <v>84</v>
      </c>
      <c r="M2" s="11" t="s">
        <v>85</v>
      </c>
      <c r="N2" s="11" t="s">
        <v>86</v>
      </c>
      <c r="O2" s="11" t="s">
        <v>87</v>
      </c>
      <c r="P2" s="11" t="s">
        <v>88</v>
      </c>
      <c r="Q2" s="11" t="s">
        <v>89</v>
      </c>
      <c r="R2" s="11" t="s">
        <v>90</v>
      </c>
      <c r="S2" s="11" t="s">
        <v>91</v>
      </c>
      <c r="T2" s="11" t="s">
        <v>92</v>
      </c>
      <c r="U2" s="11" t="s">
        <v>93</v>
      </c>
      <c r="V2" s="11" t="s">
        <v>94</v>
      </c>
      <c r="W2" s="11" t="s">
        <v>95</v>
      </c>
      <c r="X2" s="11" t="s">
        <v>96</v>
      </c>
      <c r="Y2" s="11" t="s">
        <v>97</v>
      </c>
      <c r="Z2" s="11" t="s">
        <v>98</v>
      </c>
      <c r="AA2" s="11" t="s">
        <v>99</v>
      </c>
      <c r="AB2" s="11" t="s">
        <v>100</v>
      </c>
      <c r="AC2" s="11" t="s">
        <v>101</v>
      </c>
      <c r="AD2" s="11" t="s">
        <v>102</v>
      </c>
      <c r="AE2" s="11" t="s">
        <v>331</v>
      </c>
      <c r="AF2" s="11" t="s">
        <v>103</v>
      </c>
      <c r="AG2" s="11" t="s">
        <v>104</v>
      </c>
      <c r="AH2" s="11" t="s">
        <v>105</v>
      </c>
      <c r="AI2" s="11" t="s">
        <v>106</v>
      </c>
      <c r="AJ2" s="11" t="s">
        <v>107</v>
      </c>
      <c r="AK2" s="11" t="s">
        <v>108</v>
      </c>
      <c r="AL2" s="11" t="s">
        <v>109</v>
      </c>
      <c r="AM2" s="11" t="s">
        <v>110</v>
      </c>
      <c r="AN2" s="11" t="s">
        <v>111</v>
      </c>
      <c r="AO2" s="11" t="s">
        <v>112</v>
      </c>
      <c r="AP2" s="12" t="s">
        <v>113</v>
      </c>
    </row>
    <row r="3" spans="1:42" ht="45" x14ac:dyDescent="0.25">
      <c r="A3" s="18" t="s">
        <v>212</v>
      </c>
      <c r="B3" s="18" t="s">
        <v>213</v>
      </c>
      <c r="C3" s="13" t="s">
        <v>114</v>
      </c>
      <c r="D3" s="13" t="s">
        <v>115</v>
      </c>
      <c r="E3" s="13" t="s">
        <v>116</v>
      </c>
      <c r="F3" s="13" t="s">
        <v>117</v>
      </c>
      <c r="G3" s="13" t="s">
        <v>118</v>
      </c>
      <c r="H3" s="13" t="s">
        <v>119</v>
      </c>
      <c r="I3" s="13" t="s">
        <v>116</v>
      </c>
      <c r="J3" s="13" t="s">
        <v>118</v>
      </c>
      <c r="K3" s="13" t="s">
        <v>116</v>
      </c>
      <c r="L3" s="13" t="s">
        <v>120</v>
      </c>
      <c r="M3" s="13" t="s">
        <v>116</v>
      </c>
      <c r="N3" s="13" t="s">
        <v>121</v>
      </c>
      <c r="O3" s="13" t="s">
        <v>116</v>
      </c>
      <c r="P3" s="13" t="s">
        <v>118</v>
      </c>
      <c r="Q3" s="13" t="s">
        <v>122</v>
      </c>
      <c r="R3" s="13" t="s">
        <v>123</v>
      </c>
      <c r="S3" s="13" t="s">
        <v>121</v>
      </c>
      <c r="T3" s="13" t="s">
        <v>123</v>
      </c>
      <c r="U3" s="13" t="s">
        <v>116</v>
      </c>
      <c r="V3" s="13" t="s">
        <v>118</v>
      </c>
      <c r="W3" s="13" t="s">
        <v>121</v>
      </c>
      <c r="X3" s="13" t="s">
        <v>121</v>
      </c>
      <c r="Y3" s="13" t="s">
        <v>116</v>
      </c>
      <c r="Z3" s="13" t="s">
        <v>121</v>
      </c>
      <c r="AA3" s="13" t="s">
        <v>37</v>
      </c>
      <c r="AB3" s="13" t="s">
        <v>123</v>
      </c>
      <c r="AC3" s="13" t="s">
        <v>115</v>
      </c>
      <c r="AD3" s="13" t="s">
        <v>116</v>
      </c>
      <c r="AE3" s="13" t="s">
        <v>116</v>
      </c>
      <c r="AF3" s="13" t="s">
        <v>116</v>
      </c>
      <c r="AG3" s="13" t="s">
        <v>121</v>
      </c>
      <c r="AH3" s="13" t="s">
        <v>116</v>
      </c>
      <c r="AI3" s="13" t="s">
        <v>124</v>
      </c>
      <c r="AJ3" s="13" t="s">
        <v>124</v>
      </c>
      <c r="AK3" s="13" t="s">
        <v>116</v>
      </c>
      <c r="AL3" s="13" t="s">
        <v>125</v>
      </c>
      <c r="AM3" s="13" t="s">
        <v>114</v>
      </c>
      <c r="AN3" s="13" t="s">
        <v>121</v>
      </c>
      <c r="AO3" s="13" t="s">
        <v>116</v>
      </c>
      <c r="AP3" s="12" t="s">
        <v>211</v>
      </c>
    </row>
    <row r="4" spans="1:42" ht="28.5" customHeight="1" x14ac:dyDescent="0.25">
      <c r="A4" s="1" t="s">
        <v>329</v>
      </c>
      <c r="B4" s="5" t="s">
        <v>330</v>
      </c>
      <c r="C4" s="14">
        <v>2019</v>
      </c>
      <c r="D4" s="14">
        <v>2019</v>
      </c>
      <c r="E4" s="14">
        <v>2019</v>
      </c>
      <c r="F4" s="14">
        <v>2019</v>
      </c>
      <c r="G4" s="14">
        <v>2019</v>
      </c>
      <c r="H4" s="14">
        <v>2019</v>
      </c>
      <c r="I4" s="14">
        <v>2019</v>
      </c>
      <c r="J4" s="14">
        <v>2019</v>
      </c>
      <c r="K4" s="14">
        <v>2019</v>
      </c>
      <c r="L4" s="14">
        <v>2019</v>
      </c>
      <c r="M4" s="14">
        <v>2019</v>
      </c>
      <c r="N4" s="14">
        <v>2019</v>
      </c>
      <c r="O4" s="14">
        <v>2019</v>
      </c>
      <c r="P4" s="14">
        <v>2019</v>
      </c>
      <c r="Q4" s="14">
        <v>2019</v>
      </c>
      <c r="R4" s="14">
        <v>2019</v>
      </c>
      <c r="S4" s="14">
        <v>2019</v>
      </c>
      <c r="T4" s="14">
        <v>2019</v>
      </c>
      <c r="U4" s="14">
        <v>2019</v>
      </c>
      <c r="V4" s="14">
        <v>2019</v>
      </c>
      <c r="W4" s="14">
        <v>2019</v>
      </c>
      <c r="X4" s="14">
        <v>2019</v>
      </c>
      <c r="Y4" s="14">
        <v>2019</v>
      </c>
      <c r="Z4" s="14">
        <v>2019</v>
      </c>
      <c r="AA4" s="14">
        <v>2019</v>
      </c>
      <c r="AB4" s="14">
        <v>2019</v>
      </c>
      <c r="AC4" s="14">
        <v>2019</v>
      </c>
      <c r="AD4" s="14">
        <v>2019</v>
      </c>
      <c r="AE4" s="14">
        <v>2019</v>
      </c>
      <c r="AF4" s="14">
        <v>2019</v>
      </c>
      <c r="AG4" s="14">
        <v>2019</v>
      </c>
      <c r="AH4" s="14">
        <v>2019</v>
      </c>
      <c r="AI4" s="14">
        <v>2019</v>
      </c>
      <c r="AJ4" s="14">
        <v>2019</v>
      </c>
      <c r="AK4" s="14">
        <v>2019</v>
      </c>
      <c r="AL4" s="14">
        <v>2019</v>
      </c>
      <c r="AM4" s="14">
        <v>2019</v>
      </c>
      <c r="AN4" s="14">
        <v>2019</v>
      </c>
      <c r="AO4" s="14">
        <v>2019</v>
      </c>
      <c r="AP4" s="15">
        <v>2019</v>
      </c>
    </row>
    <row r="5" spans="1:42" x14ac:dyDescent="0.25">
      <c r="A5" s="2" t="s">
        <v>29</v>
      </c>
      <c r="B5" s="2" t="s">
        <v>192</v>
      </c>
      <c r="C5" s="6">
        <v>-78177770</v>
      </c>
      <c r="D5" s="6">
        <v>-34580</v>
      </c>
      <c r="E5" s="6">
        <v>-83164451</v>
      </c>
      <c r="F5" s="6">
        <v>-85507821</v>
      </c>
      <c r="G5" s="6">
        <v>-287345229</v>
      </c>
      <c r="H5" s="5"/>
      <c r="I5" s="6">
        <v>-672297</v>
      </c>
      <c r="J5" s="6">
        <v>-82596</v>
      </c>
      <c r="K5" s="5"/>
      <c r="L5" s="6">
        <v>-96851785</v>
      </c>
      <c r="M5" s="6">
        <v>-1229663</v>
      </c>
      <c r="N5" s="6">
        <v>-3657006</v>
      </c>
      <c r="O5" s="6">
        <v>32665</v>
      </c>
      <c r="P5" s="6">
        <v>-13169331</v>
      </c>
      <c r="Q5" s="6">
        <v>-8761643</v>
      </c>
      <c r="R5" s="5"/>
      <c r="S5" s="6">
        <v>-4593675</v>
      </c>
      <c r="T5" s="6">
        <v>-14944802</v>
      </c>
      <c r="U5" s="6">
        <v>-6316292</v>
      </c>
      <c r="V5" s="6">
        <v>-313919</v>
      </c>
      <c r="W5" s="6">
        <v>-1618152</v>
      </c>
      <c r="X5" s="6">
        <v>-10632442</v>
      </c>
      <c r="Y5" s="6">
        <v>1338853</v>
      </c>
      <c r="Z5" s="6">
        <v>-144975703</v>
      </c>
      <c r="AA5" s="8">
        <v>0</v>
      </c>
      <c r="AB5" s="5"/>
      <c r="AC5" s="6">
        <v>-62744</v>
      </c>
      <c r="AD5" s="6">
        <v>-10055561</v>
      </c>
      <c r="AE5" s="6">
        <v>-125637104</v>
      </c>
      <c r="AF5" s="6">
        <v>-649871</v>
      </c>
      <c r="AG5" s="6">
        <v>-4833213</v>
      </c>
      <c r="AH5" s="6">
        <v>-665</v>
      </c>
      <c r="AI5" s="6">
        <v>-12724</v>
      </c>
      <c r="AJ5" s="6">
        <v>-23000</v>
      </c>
      <c r="AK5" s="6">
        <v>-621250</v>
      </c>
      <c r="AL5" s="6">
        <v>-1119305</v>
      </c>
      <c r="AM5" s="6">
        <v>-82343788</v>
      </c>
      <c r="AN5" s="6">
        <v>-190640</v>
      </c>
      <c r="AO5" s="6">
        <v>-115578433</v>
      </c>
      <c r="AP5" s="7">
        <f t="shared" ref="AP5:AP7" si="0">SUM(C5:AO5)</f>
        <v>-1181805937</v>
      </c>
    </row>
    <row r="6" spans="1:42" x14ac:dyDescent="0.25">
      <c r="A6" s="2" t="s">
        <v>30</v>
      </c>
      <c r="B6" s="2" t="s">
        <v>193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7">
        <f t="shared" si="0"/>
        <v>0</v>
      </c>
    </row>
    <row r="7" spans="1:42" ht="16.5" x14ac:dyDescent="0.25">
      <c r="A7" s="2" t="s">
        <v>31</v>
      </c>
      <c r="B7" s="2" t="s">
        <v>194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7">
        <f t="shared" si="0"/>
        <v>0</v>
      </c>
    </row>
    <row r="8" spans="1:42" x14ac:dyDescent="0.25">
      <c r="A8" s="2" t="s">
        <v>0</v>
      </c>
      <c r="B8" s="2" t="s">
        <v>129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7"/>
    </row>
    <row r="9" spans="1:42" x14ac:dyDescent="0.25">
      <c r="A9" s="2" t="s">
        <v>1</v>
      </c>
      <c r="B9" s="2" t="s">
        <v>130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7">
        <f t="shared" ref="AP9:AP15" si="1">SUM(C9:AO9)</f>
        <v>0</v>
      </c>
    </row>
    <row r="10" spans="1:42" x14ac:dyDescent="0.25">
      <c r="A10" s="2" t="s">
        <v>2</v>
      </c>
      <c r="B10" s="2" t="s">
        <v>131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7">
        <f t="shared" si="1"/>
        <v>0</v>
      </c>
    </row>
    <row r="11" spans="1:42" x14ac:dyDescent="0.25">
      <c r="A11" s="2" t="s">
        <v>3</v>
      </c>
      <c r="B11" s="2" t="s">
        <v>132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7">
        <f t="shared" si="1"/>
        <v>0</v>
      </c>
    </row>
    <row r="12" spans="1:42" x14ac:dyDescent="0.25">
      <c r="A12" s="2" t="s">
        <v>4</v>
      </c>
      <c r="B12" s="2" t="s">
        <v>133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7">
        <f t="shared" si="1"/>
        <v>0</v>
      </c>
    </row>
    <row r="13" spans="1:42" x14ac:dyDescent="0.25">
      <c r="A13" s="2" t="s">
        <v>5</v>
      </c>
      <c r="B13" s="2" t="s">
        <v>134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7">
        <f t="shared" si="1"/>
        <v>0</v>
      </c>
    </row>
    <row r="14" spans="1:42" ht="16.5" x14ac:dyDescent="0.25">
      <c r="A14" s="2" t="s">
        <v>32</v>
      </c>
      <c r="B14" s="2" t="s">
        <v>195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7">
        <f t="shared" si="1"/>
        <v>0</v>
      </c>
    </row>
    <row r="15" spans="1:42" ht="16.5" x14ac:dyDescent="0.25">
      <c r="A15" s="2" t="s">
        <v>33</v>
      </c>
      <c r="B15" s="2" t="s">
        <v>196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7">
        <f t="shared" si="1"/>
        <v>0</v>
      </c>
    </row>
    <row r="16" spans="1:42" x14ac:dyDescent="0.25">
      <c r="A16" s="2" t="s">
        <v>26</v>
      </c>
      <c r="B16" s="2" t="s">
        <v>189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7"/>
    </row>
    <row r="17" spans="1:42" ht="16.5" x14ac:dyDescent="0.25">
      <c r="A17" s="2" t="s">
        <v>27</v>
      </c>
      <c r="B17" s="2" t="s">
        <v>190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7">
        <f>SUM(C17:AO17)</f>
        <v>0</v>
      </c>
    </row>
    <row r="18" spans="1:42" ht="16.5" x14ac:dyDescent="0.25">
      <c r="A18" s="2" t="s">
        <v>28</v>
      </c>
      <c r="B18" s="2" t="s">
        <v>191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7">
        <f>SUM(C18:AO18)</f>
        <v>0</v>
      </c>
    </row>
    <row r="19" spans="1:42" x14ac:dyDescent="0.25">
      <c r="A19" s="2" t="s">
        <v>34</v>
      </c>
      <c r="B19" s="2" t="s">
        <v>197</v>
      </c>
      <c r="C19" s="6">
        <v>-78177770</v>
      </c>
      <c r="D19" s="6">
        <v>-34580</v>
      </c>
      <c r="E19" s="6">
        <v>-83164451</v>
      </c>
      <c r="F19" s="6">
        <v>-85507821</v>
      </c>
      <c r="G19" s="6">
        <v>-287345229</v>
      </c>
      <c r="H19" s="5"/>
      <c r="I19" s="6">
        <v>-672297</v>
      </c>
      <c r="J19" s="6">
        <v>-82596</v>
      </c>
      <c r="K19" s="5"/>
      <c r="L19" s="6">
        <v>-96851785</v>
      </c>
      <c r="M19" s="6">
        <v>-1229663</v>
      </c>
      <c r="N19" s="6">
        <v>-3657006</v>
      </c>
      <c r="O19" s="6">
        <v>32665</v>
      </c>
      <c r="P19" s="6">
        <v>-13169331</v>
      </c>
      <c r="Q19" s="6">
        <v>-8761643</v>
      </c>
      <c r="R19" s="5"/>
      <c r="S19" s="6">
        <v>-4593675</v>
      </c>
      <c r="T19" s="6">
        <v>-14944802</v>
      </c>
      <c r="U19" s="6">
        <v>-6316292</v>
      </c>
      <c r="V19" s="6">
        <v>-313919</v>
      </c>
      <c r="W19" s="6">
        <v>-1618152</v>
      </c>
      <c r="X19" s="6">
        <v>-10632442</v>
      </c>
      <c r="Y19" s="6">
        <v>1338853</v>
      </c>
      <c r="Z19" s="6">
        <v>-144975703</v>
      </c>
      <c r="AA19" s="8">
        <v>0</v>
      </c>
      <c r="AB19" s="5"/>
      <c r="AC19" s="6">
        <v>-62744</v>
      </c>
      <c r="AD19" s="6">
        <v>-10055561</v>
      </c>
      <c r="AE19" s="6">
        <v>-125637104</v>
      </c>
      <c r="AF19" s="6">
        <v>-649871</v>
      </c>
      <c r="AG19" s="6">
        <v>-4833213</v>
      </c>
      <c r="AH19" s="6">
        <v>-665</v>
      </c>
      <c r="AI19" s="6">
        <v>-12724</v>
      </c>
      <c r="AJ19" s="6">
        <v>-23000</v>
      </c>
      <c r="AK19" s="6">
        <v>-621250</v>
      </c>
      <c r="AL19" s="6">
        <v>-1119305</v>
      </c>
      <c r="AM19" s="6">
        <v>-82343788</v>
      </c>
      <c r="AN19" s="6">
        <v>-190640</v>
      </c>
      <c r="AO19" s="6">
        <v>-115578433</v>
      </c>
      <c r="AP19" s="7">
        <f>SUM(C19:AO19)</f>
        <v>-1181805937</v>
      </c>
    </row>
    <row r="20" spans="1:42" ht="9.6" customHeight="1" x14ac:dyDescent="0.25">
      <c r="A20" s="2" t="s">
        <v>35</v>
      </c>
      <c r="B20" s="2" t="s">
        <v>198</v>
      </c>
      <c r="C20" s="6">
        <v>-78177770</v>
      </c>
      <c r="D20" s="6">
        <v>-34580</v>
      </c>
      <c r="E20" s="6">
        <v>-163666</v>
      </c>
      <c r="F20" s="6">
        <v>-85507821</v>
      </c>
      <c r="G20" s="6">
        <v>-42195165</v>
      </c>
      <c r="H20" s="5"/>
      <c r="I20" s="6">
        <v>-672297</v>
      </c>
      <c r="J20" s="6">
        <v>-82596</v>
      </c>
      <c r="K20" s="5"/>
      <c r="L20" s="6">
        <v>-96851785</v>
      </c>
      <c r="M20" s="5"/>
      <c r="N20" s="6">
        <v>-3657006</v>
      </c>
      <c r="O20" s="6">
        <v>32665</v>
      </c>
      <c r="P20" s="6">
        <v>-13169331</v>
      </c>
      <c r="Q20" s="6">
        <v>-8761643</v>
      </c>
      <c r="R20" s="5"/>
      <c r="S20" s="6">
        <v>-1259846</v>
      </c>
      <c r="T20" s="6">
        <v>-14944802</v>
      </c>
      <c r="U20" s="6">
        <v>-6316292</v>
      </c>
      <c r="V20" s="6">
        <v>-313919</v>
      </c>
      <c r="W20" s="6">
        <v>-1618152</v>
      </c>
      <c r="X20" s="6">
        <v>-10632442</v>
      </c>
      <c r="Y20" s="6">
        <v>1604324</v>
      </c>
      <c r="Z20" s="6">
        <v>-88154707</v>
      </c>
      <c r="AA20" s="8">
        <v>0</v>
      </c>
      <c r="AB20" s="5"/>
      <c r="AC20" s="6">
        <v>-62744</v>
      </c>
      <c r="AD20" s="6">
        <v>-10055561</v>
      </c>
      <c r="AE20" s="6">
        <v>-125637104</v>
      </c>
      <c r="AF20" s="6">
        <v>-649871</v>
      </c>
      <c r="AG20" s="6">
        <v>-4833213</v>
      </c>
      <c r="AH20" s="6">
        <v>-665</v>
      </c>
      <c r="AI20" s="6">
        <v>-12724</v>
      </c>
      <c r="AJ20" s="6">
        <v>-23000</v>
      </c>
      <c r="AK20" s="6">
        <v>-621250</v>
      </c>
      <c r="AL20" s="6">
        <v>-1119305</v>
      </c>
      <c r="AM20" s="6">
        <v>-85090273</v>
      </c>
      <c r="AN20" s="6">
        <v>-190640</v>
      </c>
      <c r="AO20" s="6">
        <v>-78586665</v>
      </c>
      <c r="AP20" s="7">
        <f>SUM(C20:AO20)</f>
        <v>-757759846</v>
      </c>
    </row>
    <row r="21" spans="1:42" x14ac:dyDescent="0.25">
      <c r="A21" s="2" t="s">
        <v>6</v>
      </c>
      <c r="B21" s="2" t="s">
        <v>135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7"/>
    </row>
    <row r="22" spans="1:42" x14ac:dyDescent="0.25">
      <c r="A22" s="2" t="s">
        <v>7</v>
      </c>
      <c r="B22" s="2" t="s">
        <v>136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7">
        <f t="shared" ref="AP22:AP55" si="2">SUM(C22:AO22)</f>
        <v>0</v>
      </c>
    </row>
    <row r="23" spans="1:42" x14ac:dyDescent="0.25">
      <c r="A23" s="2" t="s">
        <v>12</v>
      </c>
      <c r="B23" s="2" t="s">
        <v>152</v>
      </c>
      <c r="C23" s="6">
        <v>-738765</v>
      </c>
      <c r="D23" s="5"/>
      <c r="E23" s="5"/>
      <c r="F23" s="5"/>
      <c r="G23" s="6">
        <v>-1870256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6">
        <v>-27881</v>
      </c>
      <c r="AA23" s="8">
        <v>0</v>
      </c>
      <c r="AB23" s="5"/>
      <c r="AC23" s="5"/>
      <c r="AD23" s="5"/>
      <c r="AE23" s="6">
        <v>-1365810</v>
      </c>
      <c r="AF23" s="5"/>
      <c r="AG23" s="5"/>
      <c r="AH23" s="5"/>
      <c r="AI23" s="5"/>
      <c r="AJ23" s="5"/>
      <c r="AK23" s="5"/>
      <c r="AL23" s="5"/>
      <c r="AM23" s="6">
        <v>-105467</v>
      </c>
      <c r="AN23" s="5"/>
      <c r="AO23" s="5"/>
      <c r="AP23" s="7">
        <f t="shared" si="2"/>
        <v>-4108179</v>
      </c>
    </row>
    <row r="24" spans="1:42" ht="16.5" x14ac:dyDescent="0.25">
      <c r="A24" s="2" t="s">
        <v>13</v>
      </c>
      <c r="B24" s="2" t="s">
        <v>153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6">
        <v>-8235942</v>
      </c>
      <c r="AA24" s="8">
        <v>0</v>
      </c>
      <c r="AB24" s="5"/>
      <c r="AC24" s="5"/>
      <c r="AD24" s="5"/>
      <c r="AE24" s="6">
        <v>-899784</v>
      </c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7">
        <f t="shared" si="2"/>
        <v>-9135726</v>
      </c>
    </row>
    <row r="25" spans="1:42" x14ac:dyDescent="0.25">
      <c r="A25" s="2" t="s">
        <v>14</v>
      </c>
      <c r="B25" s="2" t="s">
        <v>154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6">
        <v>-38525</v>
      </c>
      <c r="AA25" s="8">
        <v>0</v>
      </c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7">
        <f t="shared" si="2"/>
        <v>-38525</v>
      </c>
    </row>
    <row r="26" spans="1:42" x14ac:dyDescent="0.25">
      <c r="A26" s="2" t="s">
        <v>15</v>
      </c>
      <c r="B26" s="2" t="s">
        <v>155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6">
        <v>-7426083</v>
      </c>
      <c r="AA26" s="8">
        <v>0</v>
      </c>
      <c r="AB26" s="5"/>
      <c r="AC26" s="5"/>
      <c r="AD26" s="5"/>
      <c r="AE26" s="6">
        <v>-350943</v>
      </c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7">
        <f t="shared" si="2"/>
        <v>-7777026</v>
      </c>
    </row>
    <row r="27" spans="1:42" x14ac:dyDescent="0.25">
      <c r="A27" s="2" t="s">
        <v>16</v>
      </c>
      <c r="B27" s="2" t="s">
        <v>156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>
        <v>-556</v>
      </c>
      <c r="Y27" s="5"/>
      <c r="Z27" s="8">
        <v>0</v>
      </c>
      <c r="AA27" s="8">
        <v>0</v>
      </c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7">
        <f t="shared" si="2"/>
        <v>-556</v>
      </c>
    </row>
    <row r="28" spans="1:42" x14ac:dyDescent="0.25">
      <c r="A28" s="2" t="s">
        <v>17</v>
      </c>
      <c r="B28" s="2" t="s">
        <v>157</v>
      </c>
      <c r="C28" s="6">
        <v>-479121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8">
        <v>0</v>
      </c>
      <c r="T28" s="5"/>
      <c r="U28" s="5"/>
      <c r="V28" s="5"/>
      <c r="W28" s="5"/>
      <c r="X28" s="5"/>
      <c r="Y28" s="5"/>
      <c r="Z28" s="6">
        <v>-8162835</v>
      </c>
      <c r="AA28" s="8">
        <v>0</v>
      </c>
      <c r="AB28" s="5"/>
      <c r="AC28" s="5"/>
      <c r="AD28" s="5"/>
      <c r="AE28" s="6">
        <v>-6392523</v>
      </c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7">
        <f t="shared" si="2"/>
        <v>-15034479</v>
      </c>
    </row>
    <row r="29" spans="1:42" ht="9.6" customHeight="1" x14ac:dyDescent="0.25">
      <c r="A29" s="2" t="s">
        <v>18</v>
      </c>
      <c r="B29" s="2" t="s">
        <v>158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6">
        <v>-304907</v>
      </c>
      <c r="W29" s="5"/>
      <c r="X29" s="5"/>
      <c r="Y29" s="5"/>
      <c r="Z29" s="6">
        <v>-20178514</v>
      </c>
      <c r="AA29" s="8">
        <v>0</v>
      </c>
      <c r="AB29" s="5"/>
      <c r="AC29" s="6">
        <v>-62744</v>
      </c>
      <c r="AD29" s="5"/>
      <c r="AE29" s="6">
        <v>-641533</v>
      </c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7">
        <f t="shared" si="2"/>
        <v>-21187698</v>
      </c>
    </row>
    <row r="30" spans="1:42" x14ac:dyDescent="0.25">
      <c r="A30" s="2" t="s">
        <v>8</v>
      </c>
      <c r="B30" s="2" t="s">
        <v>137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7">
        <f t="shared" si="2"/>
        <v>0</v>
      </c>
    </row>
    <row r="31" spans="1:42" x14ac:dyDescent="0.25">
      <c r="A31" s="2" t="s">
        <v>19</v>
      </c>
      <c r="B31" s="2" t="s">
        <v>159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7">
        <f t="shared" si="2"/>
        <v>0</v>
      </c>
    </row>
    <row r="32" spans="1:42" x14ac:dyDescent="0.25">
      <c r="A32" s="2" t="s">
        <v>20</v>
      </c>
      <c r="B32" s="2" t="s">
        <v>160</v>
      </c>
      <c r="C32" s="6">
        <v>-870409</v>
      </c>
      <c r="D32" s="5"/>
      <c r="E32" s="5"/>
      <c r="F32" s="5"/>
      <c r="G32" s="6">
        <v>-1061257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7">
        <f t="shared" si="2"/>
        <v>-1931666</v>
      </c>
    </row>
    <row r="33" spans="1:42" x14ac:dyDescent="0.25">
      <c r="A33" s="2" t="s">
        <v>21</v>
      </c>
      <c r="B33" s="2" t="s">
        <v>161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7">
        <f t="shared" si="2"/>
        <v>0</v>
      </c>
    </row>
    <row r="34" spans="1:42" x14ac:dyDescent="0.25">
      <c r="A34" s="2" t="s">
        <v>22</v>
      </c>
      <c r="B34" s="2" t="s">
        <v>162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7">
        <f t="shared" si="2"/>
        <v>0</v>
      </c>
    </row>
    <row r="35" spans="1:42" x14ac:dyDescent="0.25">
      <c r="A35" s="2" t="s">
        <v>23</v>
      </c>
      <c r="B35" s="2" t="s">
        <v>163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7">
        <f t="shared" si="2"/>
        <v>0</v>
      </c>
    </row>
    <row r="36" spans="1:42" x14ac:dyDescent="0.25">
      <c r="A36" s="2" t="s">
        <v>38</v>
      </c>
      <c r="B36" s="2" t="s">
        <v>138</v>
      </c>
      <c r="C36" s="6">
        <v>-1388868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6">
        <v>-110278</v>
      </c>
      <c r="AA36" s="5"/>
      <c r="AB36" s="5"/>
      <c r="AC36" s="5"/>
      <c r="AD36" s="5"/>
      <c r="AE36" s="6">
        <v>-1899236</v>
      </c>
      <c r="AF36" s="5"/>
      <c r="AG36" s="6">
        <v>-1903071</v>
      </c>
      <c r="AH36" s="5"/>
      <c r="AI36" s="5"/>
      <c r="AJ36" s="5"/>
      <c r="AK36" s="6">
        <v>-21020</v>
      </c>
      <c r="AL36" s="5"/>
      <c r="AM36" s="5"/>
      <c r="AN36" s="5"/>
      <c r="AO36" s="5"/>
      <c r="AP36" s="7">
        <f t="shared" si="2"/>
        <v>-5322473</v>
      </c>
    </row>
    <row r="37" spans="1:42" x14ac:dyDescent="0.25">
      <c r="A37" s="2" t="s">
        <v>49</v>
      </c>
      <c r="B37" s="2" t="s">
        <v>164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8">
        <v>0</v>
      </c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7">
        <f t="shared" si="2"/>
        <v>0</v>
      </c>
    </row>
    <row r="38" spans="1:42" x14ac:dyDescent="0.25">
      <c r="A38" s="2" t="s">
        <v>50</v>
      </c>
      <c r="B38" s="2" t="s">
        <v>165</v>
      </c>
      <c r="C38" s="5"/>
      <c r="D38" s="5"/>
      <c r="E38" s="5"/>
      <c r="F38" s="5"/>
      <c r="G38" s="5"/>
      <c r="H38" s="5"/>
      <c r="I38" s="6">
        <v>-663256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8">
        <v>0</v>
      </c>
      <c r="V38" s="5"/>
      <c r="W38" s="5"/>
      <c r="X38" s="5"/>
      <c r="Y38" s="5"/>
      <c r="Z38" s="5"/>
      <c r="AA38" s="5"/>
      <c r="AB38" s="5"/>
      <c r="AC38" s="5"/>
      <c r="AD38" s="5"/>
      <c r="AE38" s="6">
        <v>-225814</v>
      </c>
      <c r="AF38" s="5"/>
      <c r="AG38" s="5"/>
      <c r="AH38" s="5"/>
      <c r="AI38" s="5"/>
      <c r="AJ38" s="5"/>
      <c r="AK38" s="5"/>
      <c r="AL38" s="5"/>
      <c r="AM38" s="6">
        <v>-2242280</v>
      </c>
      <c r="AN38" s="5"/>
      <c r="AO38" s="5"/>
      <c r="AP38" s="7">
        <f t="shared" si="2"/>
        <v>-3131350</v>
      </c>
    </row>
    <row r="39" spans="1:42" x14ac:dyDescent="0.25">
      <c r="A39" s="2" t="s">
        <v>51</v>
      </c>
      <c r="B39" s="2" t="s">
        <v>166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8">
        <v>0</v>
      </c>
      <c r="V39" s="5"/>
      <c r="W39" s="5"/>
      <c r="X39" s="5"/>
      <c r="Y39" s="5"/>
      <c r="Z39" s="5"/>
      <c r="AA39" s="5"/>
      <c r="AB39" s="5"/>
      <c r="AC39" s="5"/>
      <c r="AD39" s="5"/>
      <c r="AE39" s="6">
        <v>-4370114</v>
      </c>
      <c r="AF39" s="5"/>
      <c r="AG39" s="6">
        <v>-2621072</v>
      </c>
      <c r="AH39" s="5"/>
      <c r="AI39" s="5"/>
      <c r="AJ39" s="5"/>
      <c r="AK39" s="5"/>
      <c r="AL39" s="5"/>
      <c r="AM39" s="6">
        <v>-193053</v>
      </c>
      <c r="AN39" s="5"/>
      <c r="AO39" s="5"/>
      <c r="AP39" s="7">
        <f t="shared" si="2"/>
        <v>-7184239</v>
      </c>
    </row>
    <row r="40" spans="1:42" ht="16.5" x14ac:dyDescent="0.25">
      <c r="A40" s="2" t="s">
        <v>52</v>
      </c>
      <c r="B40" s="2" t="s">
        <v>167</v>
      </c>
      <c r="C40" s="6">
        <v>-1707097</v>
      </c>
      <c r="D40" s="5"/>
      <c r="E40" s="5"/>
      <c r="F40" s="5"/>
      <c r="G40" s="6">
        <v>-634160</v>
      </c>
      <c r="H40" s="5"/>
      <c r="I40" s="5"/>
      <c r="J40" s="5"/>
      <c r="K40" s="5"/>
      <c r="L40" s="5"/>
      <c r="M40" s="5"/>
      <c r="N40" s="5"/>
      <c r="O40" s="6">
        <v>60526</v>
      </c>
      <c r="P40" s="5"/>
      <c r="Q40" s="5"/>
      <c r="R40" s="5"/>
      <c r="S40" s="6">
        <v>-1223908</v>
      </c>
      <c r="T40" s="5"/>
      <c r="U40" s="8">
        <v>0</v>
      </c>
      <c r="V40" s="5"/>
      <c r="W40" s="5"/>
      <c r="X40" s="6">
        <v>-39834</v>
      </c>
      <c r="Y40" s="5"/>
      <c r="Z40" s="6">
        <v>-2001723</v>
      </c>
      <c r="AA40" s="8">
        <v>0</v>
      </c>
      <c r="AB40" s="5"/>
      <c r="AC40" s="5"/>
      <c r="AD40" s="5"/>
      <c r="AE40" s="6">
        <v>-10899493</v>
      </c>
      <c r="AF40" s="5"/>
      <c r="AG40" s="6">
        <v>-27128</v>
      </c>
      <c r="AH40" s="5"/>
      <c r="AI40" s="5"/>
      <c r="AJ40" s="5"/>
      <c r="AK40" s="5"/>
      <c r="AL40" s="5"/>
      <c r="AM40" s="6">
        <v>-711492</v>
      </c>
      <c r="AN40" s="5"/>
      <c r="AO40" s="6">
        <v>-2646649</v>
      </c>
      <c r="AP40" s="7">
        <f t="shared" si="2"/>
        <v>-19830958</v>
      </c>
    </row>
    <row r="41" spans="1:42" x14ac:dyDescent="0.25">
      <c r="A41" s="2" t="s">
        <v>53</v>
      </c>
      <c r="B41" s="2" t="s">
        <v>168</v>
      </c>
      <c r="C41" s="6">
        <v>-12984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6">
        <v>-6316292</v>
      </c>
      <c r="V41" s="5"/>
      <c r="W41" s="6">
        <v>-53806</v>
      </c>
      <c r="X41" s="6">
        <v>-333496</v>
      </c>
      <c r="Y41" s="5"/>
      <c r="Z41" s="6">
        <v>-9734457</v>
      </c>
      <c r="AA41" s="5"/>
      <c r="AB41" s="5"/>
      <c r="AC41" s="5"/>
      <c r="AD41" s="6">
        <v>-3880666</v>
      </c>
      <c r="AE41" s="6">
        <v>-2274506</v>
      </c>
      <c r="AF41" s="5"/>
      <c r="AG41" s="5"/>
      <c r="AH41" s="5"/>
      <c r="AI41" s="5"/>
      <c r="AJ41" s="5"/>
      <c r="AK41" s="5"/>
      <c r="AL41" s="5"/>
      <c r="AM41" s="6">
        <v>-8859136</v>
      </c>
      <c r="AN41" s="5"/>
      <c r="AO41" s="6">
        <v>-1327765</v>
      </c>
      <c r="AP41" s="7">
        <f t="shared" si="2"/>
        <v>-32793108</v>
      </c>
    </row>
    <row r="42" spans="1:42" x14ac:dyDescent="0.25">
      <c r="A42" s="2" t="s">
        <v>54</v>
      </c>
      <c r="B42" s="2" t="s">
        <v>169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8">
        <v>0</v>
      </c>
      <c r="V42" s="6">
        <v>-5</v>
      </c>
      <c r="W42" s="6">
        <v>-1192940</v>
      </c>
      <c r="X42" s="5"/>
      <c r="Y42" s="5"/>
      <c r="Z42" s="6">
        <v>-780461</v>
      </c>
      <c r="AA42" s="5"/>
      <c r="AB42" s="5"/>
      <c r="AC42" s="5"/>
      <c r="AD42" s="5"/>
      <c r="AE42" s="6">
        <v>-599385</v>
      </c>
      <c r="AF42" s="5"/>
      <c r="AG42" s="5"/>
      <c r="AH42" s="5"/>
      <c r="AI42" s="5"/>
      <c r="AJ42" s="5"/>
      <c r="AK42" s="5"/>
      <c r="AL42" s="5"/>
      <c r="AM42" s="5"/>
      <c r="AN42" s="5"/>
      <c r="AO42" s="6">
        <v>-6305146</v>
      </c>
      <c r="AP42" s="7">
        <f t="shared" si="2"/>
        <v>-8877937</v>
      </c>
    </row>
    <row r="43" spans="1:42" x14ac:dyDescent="0.25">
      <c r="A43" s="2" t="s">
        <v>55</v>
      </c>
      <c r="B43" s="2" t="s">
        <v>170</v>
      </c>
      <c r="C43" s="6">
        <v>-32636042</v>
      </c>
      <c r="D43" s="5"/>
      <c r="E43" s="6">
        <v>-26</v>
      </c>
      <c r="F43" s="5"/>
      <c r="G43" s="6">
        <v>-1196786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6">
        <v>-35374</v>
      </c>
      <c r="T43" s="5"/>
      <c r="U43" s="8">
        <v>0</v>
      </c>
      <c r="V43" s="5"/>
      <c r="W43" s="6">
        <v>-371406</v>
      </c>
      <c r="X43" s="6">
        <v>-7631840</v>
      </c>
      <c r="Y43" s="6">
        <v>-69898</v>
      </c>
      <c r="Z43" s="6">
        <v>-915285</v>
      </c>
      <c r="AA43" s="5"/>
      <c r="AB43" s="5"/>
      <c r="AC43" s="5"/>
      <c r="AD43" s="5"/>
      <c r="AE43" s="6">
        <v>-24801085</v>
      </c>
      <c r="AF43" s="6">
        <v>-15735</v>
      </c>
      <c r="AG43" s="6">
        <v>-1845</v>
      </c>
      <c r="AH43" s="5"/>
      <c r="AI43" s="5"/>
      <c r="AJ43" s="5"/>
      <c r="AK43" s="5"/>
      <c r="AL43" s="5"/>
      <c r="AM43" s="5"/>
      <c r="AN43" s="6">
        <v>-190640</v>
      </c>
      <c r="AO43" s="6">
        <v>-21218301</v>
      </c>
      <c r="AP43" s="7">
        <f t="shared" si="2"/>
        <v>-89084263</v>
      </c>
    </row>
    <row r="44" spans="1:42" ht="9.6" customHeight="1" x14ac:dyDescent="0.25">
      <c r="A44" s="2" t="s">
        <v>39</v>
      </c>
      <c r="B44" s="2" t="s">
        <v>139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7">
        <f t="shared" si="2"/>
        <v>0</v>
      </c>
    </row>
    <row r="45" spans="1:42" ht="16.5" x14ac:dyDescent="0.25">
      <c r="A45" s="2" t="s">
        <v>40</v>
      </c>
      <c r="B45" s="2" t="s">
        <v>140</v>
      </c>
      <c r="C45" s="6">
        <v>-2765224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6">
        <v>-27312</v>
      </c>
      <c r="Y45" s="5"/>
      <c r="Z45" s="5"/>
      <c r="AA45" s="5"/>
      <c r="AB45" s="5"/>
      <c r="AC45" s="5"/>
      <c r="AD45" s="5"/>
      <c r="AE45" s="6">
        <v>-828766</v>
      </c>
      <c r="AF45" s="5"/>
      <c r="AG45" s="5"/>
      <c r="AH45" s="5"/>
      <c r="AI45" s="5"/>
      <c r="AJ45" s="6">
        <v>-23000</v>
      </c>
      <c r="AK45" s="6">
        <v>-600230</v>
      </c>
      <c r="AL45" s="5"/>
      <c r="AM45" s="5"/>
      <c r="AN45" s="5"/>
      <c r="AO45" s="5"/>
      <c r="AP45" s="7">
        <f t="shared" si="2"/>
        <v>-4244532</v>
      </c>
    </row>
    <row r="46" spans="1:42" x14ac:dyDescent="0.25">
      <c r="A46" s="2" t="s">
        <v>56</v>
      </c>
      <c r="B46" s="2" t="s">
        <v>171</v>
      </c>
      <c r="C46" s="6">
        <v>-2325309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8">
        <v>0</v>
      </c>
      <c r="V46" s="5"/>
      <c r="W46" s="5"/>
      <c r="X46" s="6">
        <v>-2181876</v>
      </c>
      <c r="Y46" s="5"/>
      <c r="Z46" s="6">
        <v>-37623</v>
      </c>
      <c r="AA46" s="5"/>
      <c r="AB46" s="5"/>
      <c r="AC46" s="5"/>
      <c r="AD46" s="5"/>
      <c r="AE46" s="6">
        <v>-147852</v>
      </c>
      <c r="AF46" s="5"/>
      <c r="AG46" s="5"/>
      <c r="AH46" s="5"/>
      <c r="AI46" s="5"/>
      <c r="AJ46" s="5"/>
      <c r="AK46" s="5"/>
      <c r="AL46" s="5"/>
      <c r="AM46" s="6">
        <v>-7936395</v>
      </c>
      <c r="AN46" s="5"/>
      <c r="AO46" s="5"/>
      <c r="AP46" s="7">
        <f t="shared" si="2"/>
        <v>-12629055</v>
      </c>
    </row>
    <row r="47" spans="1:42" ht="9.6" customHeight="1" x14ac:dyDescent="0.25">
      <c r="A47" s="2" t="s">
        <v>57</v>
      </c>
      <c r="B47" s="2" t="s">
        <v>172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8">
        <v>0</v>
      </c>
      <c r="V47" s="5"/>
      <c r="W47" s="5"/>
      <c r="X47" s="5"/>
      <c r="Y47" s="5"/>
      <c r="Z47" s="6">
        <v>-15785</v>
      </c>
      <c r="AA47" s="8">
        <v>0</v>
      </c>
      <c r="AB47" s="5"/>
      <c r="AC47" s="5"/>
      <c r="AD47" s="5"/>
      <c r="AE47" s="6">
        <v>-411316</v>
      </c>
      <c r="AF47" s="5"/>
      <c r="AG47" s="6">
        <v>-280097</v>
      </c>
      <c r="AH47" s="5"/>
      <c r="AI47" s="5"/>
      <c r="AJ47" s="5"/>
      <c r="AK47" s="5"/>
      <c r="AL47" s="5"/>
      <c r="AM47" s="5"/>
      <c r="AN47" s="5"/>
      <c r="AO47" s="5"/>
      <c r="AP47" s="7">
        <f t="shared" si="2"/>
        <v>-707198</v>
      </c>
    </row>
    <row r="48" spans="1:42" x14ac:dyDescent="0.25">
      <c r="A48" s="2" t="s">
        <v>41</v>
      </c>
      <c r="B48" s="2" t="s">
        <v>141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7">
        <f t="shared" si="2"/>
        <v>0</v>
      </c>
    </row>
    <row r="49" spans="1:42" x14ac:dyDescent="0.25">
      <c r="A49" s="2" t="s">
        <v>42</v>
      </c>
      <c r="B49" s="2" t="s">
        <v>142</v>
      </c>
      <c r="C49" s="6">
        <v>-4337375</v>
      </c>
      <c r="D49" s="6">
        <v>-34580</v>
      </c>
      <c r="E49" s="6">
        <v>-19524</v>
      </c>
      <c r="F49" s="5"/>
      <c r="G49" s="6">
        <v>-43363</v>
      </c>
      <c r="H49" s="5"/>
      <c r="I49" s="6">
        <v>-9041</v>
      </c>
      <c r="J49" s="5"/>
      <c r="K49" s="5"/>
      <c r="L49" s="5"/>
      <c r="M49" s="5"/>
      <c r="N49" s="5"/>
      <c r="O49" s="6">
        <v>-27861</v>
      </c>
      <c r="P49" s="5"/>
      <c r="Q49" s="5"/>
      <c r="R49" s="5"/>
      <c r="S49" s="6">
        <v>-564</v>
      </c>
      <c r="T49" s="5"/>
      <c r="U49" s="8">
        <v>0</v>
      </c>
      <c r="V49" s="6">
        <v>-9007</v>
      </c>
      <c r="W49" s="5"/>
      <c r="X49" s="6">
        <v>-235052</v>
      </c>
      <c r="Y49" s="6">
        <v>-585779</v>
      </c>
      <c r="Z49" s="6">
        <v>-17382431</v>
      </c>
      <c r="AA49" s="8">
        <v>0</v>
      </c>
      <c r="AB49" s="5"/>
      <c r="AC49" s="5"/>
      <c r="AD49" s="6">
        <v>-6174895</v>
      </c>
      <c r="AE49" s="6">
        <v>-3700856</v>
      </c>
      <c r="AF49" s="5"/>
      <c r="AG49" s="5"/>
      <c r="AH49" s="6">
        <v>-665</v>
      </c>
      <c r="AI49" s="8">
        <v>0</v>
      </c>
      <c r="AJ49" s="5"/>
      <c r="AK49" s="5"/>
      <c r="AL49" s="5"/>
      <c r="AM49" s="6">
        <v>-54251126</v>
      </c>
      <c r="AN49" s="5"/>
      <c r="AO49" s="6">
        <v>-41035794</v>
      </c>
      <c r="AP49" s="7">
        <f t="shared" si="2"/>
        <v>-127847913</v>
      </c>
    </row>
    <row r="50" spans="1:42" x14ac:dyDescent="0.25">
      <c r="A50" s="2" t="s">
        <v>58</v>
      </c>
      <c r="B50" s="2" t="s">
        <v>173</v>
      </c>
      <c r="C50" s="6">
        <v>-3637780</v>
      </c>
      <c r="D50" s="5"/>
      <c r="E50" s="6">
        <v>-144116</v>
      </c>
      <c r="F50" s="5"/>
      <c r="G50" s="5"/>
      <c r="H50" s="5"/>
      <c r="I50" s="5"/>
      <c r="J50" s="5"/>
      <c r="K50" s="5"/>
      <c r="L50" s="5"/>
      <c r="M50" s="5"/>
      <c r="N50" s="5"/>
      <c r="O50" s="8">
        <v>0</v>
      </c>
      <c r="P50" s="5"/>
      <c r="Q50" s="5"/>
      <c r="R50" s="5"/>
      <c r="S50" s="5"/>
      <c r="T50" s="5"/>
      <c r="U50" s="8">
        <v>0</v>
      </c>
      <c r="V50" s="5"/>
      <c r="W50" s="5"/>
      <c r="X50" s="6">
        <v>-3700</v>
      </c>
      <c r="Y50" s="5"/>
      <c r="Z50" s="5"/>
      <c r="AA50" s="8">
        <v>0</v>
      </c>
      <c r="AB50" s="5"/>
      <c r="AC50" s="5"/>
      <c r="AD50" s="5"/>
      <c r="AE50" s="6">
        <v>-30138154</v>
      </c>
      <c r="AF50" s="5"/>
      <c r="AG50" s="5"/>
      <c r="AH50" s="5"/>
      <c r="AI50" s="6">
        <v>-12724</v>
      </c>
      <c r="AJ50" s="5"/>
      <c r="AK50" s="5"/>
      <c r="AL50" s="5"/>
      <c r="AM50" s="6">
        <v>-10633375</v>
      </c>
      <c r="AN50" s="5"/>
      <c r="AO50" s="6">
        <v>-1023666</v>
      </c>
      <c r="AP50" s="7">
        <f t="shared" si="2"/>
        <v>-45593515</v>
      </c>
    </row>
    <row r="51" spans="1:42" x14ac:dyDescent="0.25">
      <c r="A51" s="2" t="s">
        <v>59</v>
      </c>
      <c r="B51" s="2" t="s">
        <v>174</v>
      </c>
      <c r="C51" s="6">
        <v>-23317818</v>
      </c>
      <c r="D51" s="5"/>
      <c r="E51" s="5"/>
      <c r="F51" s="6">
        <v>-85507821</v>
      </c>
      <c r="G51" s="5"/>
      <c r="H51" s="5"/>
      <c r="I51" s="5"/>
      <c r="J51" s="5"/>
      <c r="K51" s="5"/>
      <c r="L51" s="5"/>
      <c r="M51" s="5"/>
      <c r="N51" s="5"/>
      <c r="O51" s="5"/>
      <c r="P51" s="6">
        <v>-13169331</v>
      </c>
      <c r="Q51" s="6">
        <v>-8761643</v>
      </c>
      <c r="R51" s="5"/>
      <c r="S51" s="5"/>
      <c r="T51" s="6">
        <v>-13202667</v>
      </c>
      <c r="U51" s="8">
        <v>0</v>
      </c>
      <c r="V51" s="5"/>
      <c r="W51" s="5"/>
      <c r="X51" s="5"/>
      <c r="Y51" s="6">
        <v>2346370</v>
      </c>
      <c r="Z51" s="5"/>
      <c r="AA51" s="5"/>
      <c r="AB51" s="5"/>
      <c r="AC51" s="5"/>
      <c r="AD51" s="5"/>
      <c r="AE51" s="6">
        <v>-28762495</v>
      </c>
      <c r="AF51" s="5"/>
      <c r="AG51" s="5"/>
      <c r="AH51" s="5"/>
      <c r="AI51" s="5"/>
      <c r="AJ51" s="5"/>
      <c r="AK51" s="5"/>
      <c r="AL51" s="5"/>
      <c r="AM51" s="6">
        <v>-157949</v>
      </c>
      <c r="AN51" s="5"/>
      <c r="AO51" s="6">
        <v>-5024718</v>
      </c>
      <c r="AP51" s="7">
        <f t="shared" si="2"/>
        <v>-175558072</v>
      </c>
    </row>
    <row r="52" spans="1:42" x14ac:dyDescent="0.25">
      <c r="A52" s="2" t="s">
        <v>60</v>
      </c>
      <c r="B52" s="2" t="s">
        <v>175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6">
        <v>-438661</v>
      </c>
      <c r="U52" s="8">
        <v>0</v>
      </c>
      <c r="V52" s="5"/>
      <c r="W52" s="5"/>
      <c r="X52" s="5"/>
      <c r="Y52" s="5"/>
      <c r="Z52" s="5"/>
      <c r="AA52" s="8">
        <v>0</v>
      </c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7">
        <f t="shared" si="2"/>
        <v>-438661</v>
      </c>
    </row>
    <row r="53" spans="1:42" x14ac:dyDescent="0.25">
      <c r="A53" s="2" t="s">
        <v>61</v>
      </c>
      <c r="B53" s="2" t="s">
        <v>176</v>
      </c>
      <c r="C53" s="6">
        <v>-3960978</v>
      </c>
      <c r="D53" s="5"/>
      <c r="E53" s="5"/>
      <c r="F53" s="5"/>
      <c r="G53" s="6">
        <v>-23940375</v>
      </c>
      <c r="H53" s="5"/>
      <c r="I53" s="5"/>
      <c r="J53" s="6">
        <v>-82596</v>
      </c>
      <c r="K53" s="5"/>
      <c r="L53" s="6">
        <v>-96851785</v>
      </c>
      <c r="M53" s="5"/>
      <c r="N53" s="6">
        <v>-3657006</v>
      </c>
      <c r="O53" s="5"/>
      <c r="P53" s="5"/>
      <c r="Q53" s="5"/>
      <c r="R53" s="5"/>
      <c r="S53" s="5"/>
      <c r="T53" s="6">
        <v>-1303474</v>
      </c>
      <c r="U53" s="8">
        <v>0</v>
      </c>
      <c r="V53" s="5"/>
      <c r="W53" s="5"/>
      <c r="X53" s="6">
        <v>-178776</v>
      </c>
      <c r="Y53" s="6">
        <v>-86369</v>
      </c>
      <c r="Z53" s="6">
        <v>-13106884</v>
      </c>
      <c r="AA53" s="5"/>
      <c r="AB53" s="5"/>
      <c r="AC53" s="5"/>
      <c r="AD53" s="5"/>
      <c r="AE53" s="6">
        <v>-6627548</v>
      </c>
      <c r="AF53" s="6">
        <v>-634136</v>
      </c>
      <c r="AG53" s="5"/>
      <c r="AH53" s="5"/>
      <c r="AI53" s="5"/>
      <c r="AJ53" s="5"/>
      <c r="AK53" s="5"/>
      <c r="AL53" s="6">
        <v>-795094</v>
      </c>
      <c r="AM53" s="5"/>
      <c r="AN53" s="5"/>
      <c r="AO53" s="6">
        <v>-4626</v>
      </c>
      <c r="AP53" s="7">
        <f t="shared" si="2"/>
        <v>-151229647</v>
      </c>
    </row>
    <row r="54" spans="1:42" x14ac:dyDescent="0.25">
      <c r="A54" s="2" t="s">
        <v>43</v>
      </c>
      <c r="B54" s="2" t="s">
        <v>143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8">
        <v>0</v>
      </c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7">
        <f t="shared" si="2"/>
        <v>0</v>
      </c>
    </row>
    <row r="55" spans="1:42" x14ac:dyDescent="0.25">
      <c r="A55" s="2" t="s">
        <v>62</v>
      </c>
      <c r="B55" s="2" t="s">
        <v>177</v>
      </c>
      <c r="C55" s="5"/>
      <c r="D55" s="5"/>
      <c r="E55" s="5"/>
      <c r="F55" s="5"/>
      <c r="G55" s="6">
        <v>-13448968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6">
        <v>-299891</v>
      </c>
      <c r="AF55" s="5"/>
      <c r="AG55" s="5"/>
      <c r="AH55" s="5"/>
      <c r="AI55" s="5"/>
      <c r="AJ55" s="5"/>
      <c r="AK55" s="5"/>
      <c r="AL55" s="6">
        <v>-324211</v>
      </c>
      <c r="AM55" s="5"/>
      <c r="AN55" s="5"/>
      <c r="AO55" s="5"/>
      <c r="AP55" s="7">
        <f t="shared" si="2"/>
        <v>-14073070</v>
      </c>
    </row>
    <row r="56" spans="1:42" x14ac:dyDescent="0.25">
      <c r="A56" s="2" t="s">
        <v>63</v>
      </c>
      <c r="B56" s="2" t="s">
        <v>178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7"/>
    </row>
    <row r="57" spans="1:42" x14ac:dyDescent="0.25">
      <c r="A57" s="2" t="s">
        <v>64</v>
      </c>
      <c r="B57" s="2" t="s">
        <v>179</v>
      </c>
      <c r="C57" s="8">
        <v>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6">
        <v>-1259846</v>
      </c>
      <c r="T57" s="5"/>
      <c r="U57" s="8">
        <v>0</v>
      </c>
      <c r="V57" s="5"/>
      <c r="W57" s="5"/>
      <c r="X57" s="5"/>
      <c r="Y57" s="5"/>
      <c r="Z57" s="6">
        <v>-780461</v>
      </c>
      <c r="AA57" s="5"/>
      <c r="AB57" s="5"/>
      <c r="AC57" s="5"/>
      <c r="AD57" s="5"/>
      <c r="AE57" s="6">
        <v>-599385</v>
      </c>
      <c r="AF57" s="5"/>
      <c r="AG57" s="5"/>
      <c r="AH57" s="5"/>
      <c r="AI57" s="5"/>
      <c r="AJ57" s="5"/>
      <c r="AK57" s="5"/>
      <c r="AL57" s="5"/>
      <c r="AM57" s="5"/>
      <c r="AN57" s="5"/>
      <c r="AO57" s="6">
        <v>-489637</v>
      </c>
      <c r="AP57" s="7">
        <f>SUM(C57:AO57)</f>
        <v>-3129329</v>
      </c>
    </row>
    <row r="58" spans="1:42" x14ac:dyDescent="0.25">
      <c r="A58" s="2" t="s">
        <v>65</v>
      </c>
      <c r="B58" s="2" t="s">
        <v>180</v>
      </c>
      <c r="C58" s="8">
        <v>0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8">
        <v>0</v>
      </c>
      <c r="T58" s="5"/>
      <c r="U58" s="8">
        <v>0</v>
      </c>
      <c r="V58" s="5"/>
      <c r="W58" s="6">
        <v>-1192940</v>
      </c>
      <c r="X58" s="5"/>
      <c r="Y58" s="5"/>
      <c r="Z58" s="8">
        <v>0</v>
      </c>
      <c r="AA58" s="5"/>
      <c r="AB58" s="5"/>
      <c r="AC58" s="5"/>
      <c r="AD58" s="5"/>
      <c r="AE58" s="8">
        <v>0</v>
      </c>
      <c r="AF58" s="5"/>
      <c r="AG58" s="5"/>
      <c r="AH58" s="5"/>
      <c r="AI58" s="5"/>
      <c r="AJ58" s="5"/>
      <c r="AK58" s="5"/>
      <c r="AL58" s="5"/>
      <c r="AM58" s="5"/>
      <c r="AN58" s="5"/>
      <c r="AO58" s="6">
        <v>-5815509</v>
      </c>
      <c r="AP58" s="7">
        <f>SUM(C58:AO58)</f>
        <v>-7008449</v>
      </c>
    </row>
    <row r="59" spans="1:42" x14ac:dyDescent="0.25">
      <c r="A59" s="2" t="s">
        <v>72</v>
      </c>
      <c r="B59" s="2" t="s">
        <v>199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7"/>
    </row>
    <row r="60" spans="1:42" x14ac:dyDescent="0.25">
      <c r="A60" s="2" t="s">
        <v>73</v>
      </c>
      <c r="B60" s="2" t="s">
        <v>200</v>
      </c>
      <c r="C60" s="8">
        <v>0</v>
      </c>
      <c r="D60" s="5"/>
      <c r="E60" s="8">
        <v>0</v>
      </c>
      <c r="F60" s="5"/>
      <c r="G60" s="5"/>
      <c r="H60" s="5"/>
      <c r="I60" s="5"/>
      <c r="J60" s="8">
        <v>0</v>
      </c>
      <c r="K60" s="5"/>
      <c r="L60" s="5"/>
      <c r="M60" s="5"/>
      <c r="N60" s="5"/>
      <c r="O60" s="8">
        <v>0</v>
      </c>
      <c r="P60" s="5"/>
      <c r="Q60" s="5"/>
      <c r="R60" s="5"/>
      <c r="S60" s="8">
        <v>0</v>
      </c>
      <c r="T60" s="8">
        <v>0</v>
      </c>
      <c r="U60" s="8">
        <v>0</v>
      </c>
      <c r="V60" s="6">
        <v>-278982</v>
      </c>
      <c r="W60" s="5"/>
      <c r="X60" s="8">
        <v>0</v>
      </c>
      <c r="Y60" s="8">
        <v>0</v>
      </c>
      <c r="Z60" s="6">
        <v>-851227</v>
      </c>
      <c r="AA60" s="8">
        <v>0</v>
      </c>
      <c r="AB60" s="5"/>
      <c r="AC60" s="5"/>
      <c r="AD60" s="8">
        <v>0</v>
      </c>
      <c r="AE60" s="8">
        <v>0</v>
      </c>
      <c r="AF60" s="8">
        <v>0</v>
      </c>
      <c r="AG60" s="5"/>
      <c r="AH60" s="5"/>
      <c r="AI60" s="8">
        <v>0</v>
      </c>
      <c r="AJ60" s="5"/>
      <c r="AK60" s="5"/>
      <c r="AL60" s="5"/>
      <c r="AM60" s="5"/>
      <c r="AN60" s="8">
        <v>0</v>
      </c>
      <c r="AO60" s="5"/>
      <c r="AP60" s="7">
        <f>SUM(C60:AO60)</f>
        <v>-1130209</v>
      </c>
    </row>
    <row r="61" spans="1:42" x14ac:dyDescent="0.25">
      <c r="A61" s="2" t="s">
        <v>74</v>
      </c>
      <c r="B61" s="2" t="s">
        <v>201</v>
      </c>
      <c r="C61" s="6">
        <v>-78177770</v>
      </c>
      <c r="D61" s="6">
        <v>34580</v>
      </c>
      <c r="E61" s="6">
        <v>-163666</v>
      </c>
      <c r="F61" s="6">
        <v>-85507821</v>
      </c>
      <c r="G61" s="6">
        <v>-42195165</v>
      </c>
      <c r="H61" s="5"/>
      <c r="I61" s="6">
        <v>-672297</v>
      </c>
      <c r="J61" s="6">
        <v>-82596</v>
      </c>
      <c r="K61" s="5"/>
      <c r="L61" s="6">
        <v>-96851785</v>
      </c>
      <c r="M61" s="5"/>
      <c r="N61" s="6">
        <v>-3657006</v>
      </c>
      <c r="O61" s="6">
        <v>32665</v>
      </c>
      <c r="P61" s="6">
        <v>-13169331</v>
      </c>
      <c r="Q61" s="6">
        <v>-8761643</v>
      </c>
      <c r="R61" s="5"/>
      <c r="S61" s="6">
        <v>-1259846</v>
      </c>
      <c r="T61" s="6">
        <v>-14944802</v>
      </c>
      <c r="U61" s="6">
        <v>-6316292</v>
      </c>
      <c r="V61" s="6">
        <v>-34937</v>
      </c>
      <c r="W61" s="6">
        <v>-1618152</v>
      </c>
      <c r="X61" s="6">
        <v>-10632442</v>
      </c>
      <c r="Y61" s="6">
        <v>1604324</v>
      </c>
      <c r="Z61" s="6">
        <v>-87303480</v>
      </c>
      <c r="AA61" s="8">
        <v>0</v>
      </c>
      <c r="AB61" s="5"/>
      <c r="AC61" s="6">
        <v>-62744</v>
      </c>
      <c r="AD61" s="6">
        <v>-10055561</v>
      </c>
      <c r="AE61" s="6">
        <v>-125637104</v>
      </c>
      <c r="AF61" s="6">
        <v>-649871</v>
      </c>
      <c r="AG61" s="6">
        <v>-4833213</v>
      </c>
      <c r="AH61" s="5"/>
      <c r="AI61" s="6">
        <v>-12724</v>
      </c>
      <c r="AJ61" s="6">
        <v>-23000</v>
      </c>
      <c r="AK61" s="6">
        <v>-621250</v>
      </c>
      <c r="AL61" s="6">
        <v>-1119305</v>
      </c>
      <c r="AM61" s="6">
        <v>-85090273</v>
      </c>
      <c r="AN61" s="6">
        <v>-190640</v>
      </c>
      <c r="AO61" s="6">
        <v>-78586665</v>
      </c>
      <c r="AP61" s="7">
        <f>SUM(C61:AO61)</f>
        <v>-756559812</v>
      </c>
    </row>
    <row r="62" spans="1:42" ht="9" customHeight="1" x14ac:dyDescent="0.25">
      <c r="A62" s="2" t="s">
        <v>36</v>
      </c>
      <c r="B62" s="2" t="s">
        <v>202</v>
      </c>
      <c r="C62" s="5"/>
      <c r="D62" s="5"/>
      <c r="E62" s="6">
        <v>-83000785</v>
      </c>
      <c r="F62" s="5"/>
      <c r="G62" s="6">
        <v>-245150064</v>
      </c>
      <c r="H62" s="5"/>
      <c r="I62" s="5"/>
      <c r="J62" s="5"/>
      <c r="K62" s="5"/>
      <c r="L62" s="5"/>
      <c r="M62" s="6">
        <v>-1229663</v>
      </c>
      <c r="N62" s="5"/>
      <c r="O62" s="8">
        <v>0</v>
      </c>
      <c r="P62" s="5"/>
      <c r="Q62" s="8">
        <v>0</v>
      </c>
      <c r="R62" s="5"/>
      <c r="S62" s="6">
        <v>-3333829</v>
      </c>
      <c r="T62" s="5"/>
      <c r="U62" s="5"/>
      <c r="V62" s="5"/>
      <c r="W62" s="5"/>
      <c r="X62" s="5"/>
      <c r="Y62" s="6">
        <v>-265471</v>
      </c>
      <c r="Z62" s="6">
        <v>-56820996</v>
      </c>
      <c r="AA62" s="5"/>
      <c r="AB62" s="5"/>
      <c r="AC62" s="5"/>
      <c r="AD62" s="8">
        <v>0</v>
      </c>
      <c r="AE62" s="5"/>
      <c r="AF62" s="8">
        <v>0</v>
      </c>
      <c r="AG62" s="5"/>
      <c r="AH62" s="5"/>
      <c r="AI62" s="5"/>
      <c r="AJ62" s="5"/>
      <c r="AK62" s="5"/>
      <c r="AL62" s="5"/>
      <c r="AM62" s="6">
        <v>2746485</v>
      </c>
      <c r="AN62" s="5"/>
      <c r="AO62" s="6">
        <v>-36991768</v>
      </c>
      <c r="AP62" s="7">
        <f>SUM(C62:AO62)</f>
        <v>-424046091</v>
      </c>
    </row>
    <row r="63" spans="1:42" x14ac:dyDescent="0.25">
      <c r="A63" s="2" t="s">
        <v>9</v>
      </c>
      <c r="B63" s="2" t="s">
        <v>144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7"/>
    </row>
    <row r="64" spans="1:42" x14ac:dyDescent="0.25">
      <c r="A64" s="2" t="s">
        <v>10</v>
      </c>
      <c r="B64" s="2" t="s">
        <v>145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7">
        <f t="shared" ref="AP64:AP78" si="3">SUM(C64:AO64)</f>
        <v>0</v>
      </c>
    </row>
    <row r="65" spans="1:42" x14ac:dyDescent="0.25">
      <c r="A65" s="2" t="s">
        <v>24</v>
      </c>
      <c r="B65" s="2" t="s">
        <v>181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8">
        <v>0</v>
      </c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7">
        <f t="shared" si="3"/>
        <v>0</v>
      </c>
    </row>
    <row r="66" spans="1:42" x14ac:dyDescent="0.25">
      <c r="A66" s="2" t="s">
        <v>25</v>
      </c>
      <c r="B66" s="2" t="s">
        <v>182</v>
      </c>
      <c r="C66" s="5"/>
      <c r="D66" s="5"/>
      <c r="E66" s="6">
        <v>-194390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6">
        <v>-34285</v>
      </c>
      <c r="Z66" s="5"/>
      <c r="AA66" s="5"/>
      <c r="AB66" s="5"/>
      <c r="AC66" s="5"/>
      <c r="AD66" s="8">
        <v>0</v>
      </c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7">
        <f t="shared" si="3"/>
        <v>-228675</v>
      </c>
    </row>
    <row r="67" spans="1:42" x14ac:dyDescent="0.25">
      <c r="A67" s="2" t="s">
        <v>11</v>
      </c>
      <c r="B67" s="2" t="s">
        <v>146</v>
      </c>
      <c r="C67" s="5"/>
      <c r="D67" s="5"/>
      <c r="E67" s="5"/>
      <c r="F67" s="5"/>
      <c r="G67" s="6">
        <v>-74976225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7">
        <f t="shared" si="3"/>
        <v>-74976225</v>
      </c>
    </row>
    <row r="68" spans="1:42" ht="16.5" x14ac:dyDescent="0.25">
      <c r="A68" s="2" t="s">
        <v>44</v>
      </c>
      <c r="B68" s="2" t="s">
        <v>147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6">
        <v>-3051207</v>
      </c>
      <c r="AP68" s="7">
        <f t="shared" si="3"/>
        <v>-3051207</v>
      </c>
    </row>
    <row r="69" spans="1:42" x14ac:dyDescent="0.25">
      <c r="A69" s="2" t="s">
        <v>66</v>
      </c>
      <c r="B69" s="2" t="s">
        <v>183</v>
      </c>
      <c r="C69" s="5"/>
      <c r="D69" s="5"/>
      <c r="E69" s="6">
        <v>-18503213</v>
      </c>
      <c r="F69" s="5"/>
      <c r="G69" s="6">
        <v>-45911</v>
      </c>
      <c r="H69" s="5"/>
      <c r="I69" s="5"/>
      <c r="J69" s="5"/>
      <c r="K69" s="5"/>
      <c r="L69" s="5"/>
      <c r="M69" s="6">
        <v>-40152</v>
      </c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6">
        <v>-108401</v>
      </c>
      <c r="Z69" s="6">
        <v>-10371059</v>
      </c>
      <c r="AA69" s="5"/>
      <c r="AB69" s="5"/>
      <c r="AC69" s="5"/>
      <c r="AD69" s="8">
        <v>0</v>
      </c>
      <c r="AE69" s="5"/>
      <c r="AF69" s="8">
        <v>0</v>
      </c>
      <c r="AG69" s="5"/>
      <c r="AH69" s="5"/>
      <c r="AI69" s="5"/>
      <c r="AJ69" s="5"/>
      <c r="AK69" s="5"/>
      <c r="AL69" s="5"/>
      <c r="AM69" s="6">
        <v>-13367</v>
      </c>
      <c r="AN69" s="5"/>
      <c r="AO69" s="6">
        <v>-14562772</v>
      </c>
      <c r="AP69" s="7">
        <f t="shared" si="3"/>
        <v>-43644875</v>
      </c>
    </row>
    <row r="70" spans="1:42" x14ac:dyDescent="0.25">
      <c r="A70" s="2" t="s">
        <v>67</v>
      </c>
      <c r="B70" s="2" t="s">
        <v>184</v>
      </c>
      <c r="C70" s="5"/>
      <c r="D70" s="5"/>
      <c r="E70" s="6">
        <v>-4187907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6">
        <v>-2949724</v>
      </c>
      <c r="T70" s="5"/>
      <c r="U70" s="5"/>
      <c r="V70" s="5"/>
      <c r="W70" s="5"/>
      <c r="X70" s="5"/>
      <c r="Y70" s="5"/>
      <c r="Z70" s="5"/>
      <c r="AA70" s="5"/>
      <c r="AB70" s="5"/>
      <c r="AC70" s="5"/>
      <c r="AD70" s="8">
        <v>0</v>
      </c>
      <c r="AE70" s="5"/>
      <c r="AF70" s="8">
        <v>0</v>
      </c>
      <c r="AG70" s="5"/>
      <c r="AH70" s="5"/>
      <c r="AI70" s="5"/>
      <c r="AJ70" s="5"/>
      <c r="AK70" s="5"/>
      <c r="AL70" s="5"/>
      <c r="AM70" s="5"/>
      <c r="AN70" s="5"/>
      <c r="AO70" s="5"/>
      <c r="AP70" s="7">
        <f t="shared" si="3"/>
        <v>-7137631</v>
      </c>
    </row>
    <row r="71" spans="1:42" ht="8.4499999999999993" customHeight="1" x14ac:dyDescent="0.25">
      <c r="A71" s="2" t="s">
        <v>45</v>
      </c>
      <c r="B71" s="2" t="s">
        <v>148</v>
      </c>
      <c r="C71" s="5"/>
      <c r="D71" s="5"/>
      <c r="E71" s="6">
        <v>-8461909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6">
        <v>-1912122</v>
      </c>
      <c r="AP71" s="7">
        <f t="shared" si="3"/>
        <v>-10374031</v>
      </c>
    </row>
    <row r="72" spans="1:42" x14ac:dyDescent="0.25">
      <c r="A72" s="2" t="s">
        <v>46</v>
      </c>
      <c r="B72" s="2" t="s">
        <v>149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8">
        <v>0</v>
      </c>
      <c r="P72" s="5"/>
      <c r="Q72" s="5"/>
      <c r="R72" s="5"/>
      <c r="S72" s="6">
        <v>-384105</v>
      </c>
      <c r="T72" s="5"/>
      <c r="U72" s="5"/>
      <c r="V72" s="5"/>
      <c r="W72" s="5"/>
      <c r="X72" s="5"/>
      <c r="Y72" s="5"/>
      <c r="Z72" s="6">
        <v>-2942679</v>
      </c>
      <c r="AA72" s="5"/>
      <c r="AB72" s="5"/>
      <c r="AC72" s="5"/>
      <c r="AD72" s="8">
        <v>0</v>
      </c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6">
        <v>-1635892</v>
      </c>
      <c r="AP72" s="7">
        <f t="shared" si="3"/>
        <v>-4962676</v>
      </c>
    </row>
    <row r="73" spans="1:42" x14ac:dyDescent="0.25">
      <c r="A73" s="2" t="s">
        <v>47</v>
      </c>
      <c r="B73" s="2" t="s">
        <v>150</v>
      </c>
      <c r="C73" s="5"/>
      <c r="D73" s="5"/>
      <c r="E73" s="6">
        <v>-2958265</v>
      </c>
      <c r="F73" s="5"/>
      <c r="G73" s="5"/>
      <c r="H73" s="5"/>
      <c r="I73" s="5"/>
      <c r="J73" s="5"/>
      <c r="K73" s="5"/>
      <c r="L73" s="5"/>
      <c r="M73" s="6">
        <v>-1021664</v>
      </c>
      <c r="N73" s="5"/>
      <c r="O73" s="8">
        <v>0</v>
      </c>
      <c r="P73" s="5"/>
      <c r="Q73" s="5"/>
      <c r="R73" s="5"/>
      <c r="S73" s="8">
        <v>0</v>
      </c>
      <c r="T73" s="5"/>
      <c r="U73" s="5"/>
      <c r="V73" s="5"/>
      <c r="W73" s="5"/>
      <c r="X73" s="5"/>
      <c r="Y73" s="6">
        <v>-122785</v>
      </c>
      <c r="Z73" s="6">
        <v>-43488967</v>
      </c>
      <c r="AA73" s="5"/>
      <c r="AB73" s="5"/>
      <c r="AC73" s="5"/>
      <c r="AD73" s="8">
        <v>0</v>
      </c>
      <c r="AE73" s="5"/>
      <c r="AF73" s="5"/>
      <c r="AG73" s="5"/>
      <c r="AH73" s="5"/>
      <c r="AI73" s="5"/>
      <c r="AJ73" s="5"/>
      <c r="AK73" s="5"/>
      <c r="AL73" s="5"/>
      <c r="AM73" s="6">
        <v>2759852</v>
      </c>
      <c r="AN73" s="5"/>
      <c r="AO73" s="6">
        <v>-15756224</v>
      </c>
      <c r="AP73" s="7">
        <f t="shared" si="3"/>
        <v>-60588053</v>
      </c>
    </row>
    <row r="74" spans="1:42" x14ac:dyDescent="0.25">
      <c r="A74" s="2" t="s">
        <v>68</v>
      </c>
      <c r="B74" s="2" t="s">
        <v>185</v>
      </c>
      <c r="C74" s="5"/>
      <c r="D74" s="5"/>
      <c r="E74" s="6">
        <v>-837097</v>
      </c>
      <c r="F74" s="5"/>
      <c r="G74" s="5"/>
      <c r="H74" s="5"/>
      <c r="I74" s="5"/>
      <c r="J74" s="5"/>
      <c r="K74" s="5"/>
      <c r="L74" s="5"/>
      <c r="M74" s="6">
        <v>-142025</v>
      </c>
      <c r="N74" s="5"/>
      <c r="O74" s="8">
        <v>0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8">
        <v>0</v>
      </c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6">
        <v>-73088</v>
      </c>
      <c r="AP74" s="7">
        <f t="shared" si="3"/>
        <v>-1052210</v>
      </c>
    </row>
    <row r="75" spans="1:42" x14ac:dyDescent="0.25">
      <c r="A75" s="2" t="s">
        <v>69</v>
      </c>
      <c r="B75" s="2" t="s">
        <v>186</v>
      </c>
      <c r="C75" s="5"/>
      <c r="D75" s="5"/>
      <c r="E75" s="6">
        <v>-47858004</v>
      </c>
      <c r="F75" s="5"/>
      <c r="G75" s="5"/>
      <c r="H75" s="5"/>
      <c r="I75" s="5"/>
      <c r="J75" s="5"/>
      <c r="K75" s="5"/>
      <c r="L75" s="5"/>
      <c r="M75" s="6">
        <v>-25822</v>
      </c>
      <c r="N75" s="5"/>
      <c r="O75" s="5"/>
      <c r="P75" s="5"/>
      <c r="Q75" s="8">
        <v>0</v>
      </c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8">
        <v>0</v>
      </c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6">
        <v>-463</v>
      </c>
      <c r="AP75" s="7">
        <f t="shared" si="3"/>
        <v>-47884289</v>
      </c>
    </row>
    <row r="76" spans="1:42" x14ac:dyDescent="0.25">
      <c r="A76" s="2" t="s">
        <v>70</v>
      </c>
      <c r="B76" s="2" t="s">
        <v>187</v>
      </c>
      <c r="C76" s="5"/>
      <c r="D76" s="5"/>
      <c r="E76" s="5"/>
      <c r="F76" s="5"/>
      <c r="G76" s="6">
        <v>-20332914</v>
      </c>
      <c r="H76" s="5"/>
      <c r="I76" s="5"/>
      <c r="J76" s="5"/>
      <c r="K76" s="5"/>
      <c r="L76" s="5"/>
      <c r="M76" s="5"/>
      <c r="N76" s="5"/>
      <c r="O76" s="5"/>
      <c r="P76" s="5"/>
      <c r="Q76" s="8">
        <v>0</v>
      </c>
      <c r="R76" s="5"/>
      <c r="S76" s="5"/>
      <c r="T76" s="5"/>
      <c r="U76" s="5"/>
      <c r="V76" s="5"/>
      <c r="W76" s="5"/>
      <c r="X76" s="5"/>
      <c r="Y76" s="5"/>
      <c r="Z76" s="6">
        <v>-18291</v>
      </c>
      <c r="AA76" s="5"/>
      <c r="AB76" s="5"/>
      <c r="AC76" s="5"/>
      <c r="AD76" s="8">
        <v>0</v>
      </c>
      <c r="AE76" s="5"/>
      <c r="AF76" s="8">
        <v>0</v>
      </c>
      <c r="AG76" s="5"/>
      <c r="AH76" s="5"/>
      <c r="AI76" s="5"/>
      <c r="AJ76" s="5"/>
      <c r="AK76" s="5"/>
      <c r="AL76" s="5"/>
      <c r="AM76" s="5"/>
      <c r="AN76" s="5"/>
      <c r="AO76" s="5"/>
      <c r="AP76" s="7">
        <f t="shared" si="3"/>
        <v>-20351205</v>
      </c>
    </row>
    <row r="77" spans="1:42" x14ac:dyDescent="0.25">
      <c r="A77" s="2" t="s">
        <v>48</v>
      </c>
      <c r="B77" s="2" t="s">
        <v>151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7">
        <f t="shared" si="3"/>
        <v>0</v>
      </c>
    </row>
    <row r="78" spans="1:42" x14ac:dyDescent="0.25">
      <c r="A78" s="2" t="s">
        <v>71</v>
      </c>
      <c r="B78" s="2" t="s">
        <v>188</v>
      </c>
      <c r="C78" s="5"/>
      <c r="D78" s="5"/>
      <c r="E78" s="5"/>
      <c r="F78" s="5"/>
      <c r="G78" s="6">
        <v>-149795014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7">
        <f t="shared" si="3"/>
        <v>-149795014</v>
      </c>
    </row>
    <row r="80" spans="1:42" ht="11.25" x14ac:dyDescent="0.2">
      <c r="A80" s="19" t="s">
        <v>214</v>
      </c>
      <c r="B80" s="19" t="s">
        <v>215</v>
      </c>
    </row>
    <row r="81" spans="1:42" ht="9" x14ac:dyDescent="0.25">
      <c r="A81" s="2"/>
      <c r="B81" s="2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20"/>
    </row>
    <row r="82" spans="1:42" ht="9" x14ac:dyDescent="0.25">
      <c r="A82" s="2" t="s">
        <v>216</v>
      </c>
      <c r="B82" s="2" t="s">
        <v>217</v>
      </c>
      <c r="C82" s="21">
        <f>C9</f>
        <v>0</v>
      </c>
      <c r="D82" s="21">
        <f t="shared" ref="D82:AO86" si="4">D9</f>
        <v>0</v>
      </c>
      <c r="E82" s="21">
        <f t="shared" si="4"/>
        <v>0</v>
      </c>
      <c r="F82" s="21">
        <f t="shared" si="4"/>
        <v>0</v>
      </c>
      <c r="G82" s="21">
        <f t="shared" si="4"/>
        <v>0</v>
      </c>
      <c r="H82" s="21">
        <f t="shared" si="4"/>
        <v>0</v>
      </c>
      <c r="I82" s="21">
        <f t="shared" si="4"/>
        <v>0</v>
      </c>
      <c r="J82" s="21">
        <f t="shared" si="4"/>
        <v>0</v>
      </c>
      <c r="K82" s="21">
        <f t="shared" si="4"/>
        <v>0</v>
      </c>
      <c r="L82" s="21">
        <f t="shared" si="4"/>
        <v>0</v>
      </c>
      <c r="M82" s="21">
        <f t="shared" si="4"/>
        <v>0</v>
      </c>
      <c r="N82" s="21">
        <f t="shared" si="4"/>
        <v>0</v>
      </c>
      <c r="O82" s="21">
        <f t="shared" si="4"/>
        <v>0</v>
      </c>
      <c r="P82" s="21">
        <f t="shared" si="4"/>
        <v>0</v>
      </c>
      <c r="Q82" s="21">
        <f t="shared" si="4"/>
        <v>0</v>
      </c>
      <c r="R82" s="21">
        <f t="shared" si="4"/>
        <v>0</v>
      </c>
      <c r="S82" s="21">
        <f t="shared" si="4"/>
        <v>0</v>
      </c>
      <c r="T82" s="21">
        <f t="shared" si="4"/>
        <v>0</v>
      </c>
      <c r="U82" s="21">
        <f t="shared" si="4"/>
        <v>0</v>
      </c>
      <c r="V82" s="21">
        <f t="shared" si="4"/>
        <v>0</v>
      </c>
      <c r="W82" s="21">
        <f t="shared" si="4"/>
        <v>0</v>
      </c>
      <c r="X82" s="21">
        <f t="shared" si="4"/>
        <v>0</v>
      </c>
      <c r="Y82" s="21">
        <f t="shared" si="4"/>
        <v>0</v>
      </c>
      <c r="Z82" s="21">
        <f t="shared" si="4"/>
        <v>0</v>
      </c>
      <c r="AA82" s="21">
        <f t="shared" si="4"/>
        <v>0</v>
      </c>
      <c r="AB82" s="21">
        <f t="shared" si="4"/>
        <v>0</v>
      </c>
      <c r="AC82" s="21">
        <f t="shared" si="4"/>
        <v>0</v>
      </c>
      <c r="AD82" s="21">
        <f t="shared" si="4"/>
        <v>0</v>
      </c>
      <c r="AE82" s="21">
        <f t="shared" si="4"/>
        <v>0</v>
      </c>
      <c r="AF82" s="21">
        <f t="shared" si="4"/>
        <v>0</v>
      </c>
      <c r="AG82" s="21">
        <f t="shared" si="4"/>
        <v>0</v>
      </c>
      <c r="AH82" s="21">
        <f t="shared" si="4"/>
        <v>0</v>
      </c>
      <c r="AI82" s="21">
        <f t="shared" si="4"/>
        <v>0</v>
      </c>
      <c r="AJ82" s="21">
        <f t="shared" si="4"/>
        <v>0</v>
      </c>
      <c r="AK82" s="21">
        <f t="shared" si="4"/>
        <v>0</v>
      </c>
      <c r="AL82" s="21">
        <f t="shared" si="4"/>
        <v>0</v>
      </c>
      <c r="AM82" s="21">
        <f t="shared" si="4"/>
        <v>0</v>
      </c>
      <c r="AN82" s="21">
        <f t="shared" si="4"/>
        <v>0</v>
      </c>
      <c r="AO82" s="21">
        <f t="shared" si="4"/>
        <v>0</v>
      </c>
      <c r="AP82" s="20">
        <f>SUM(C82:AO82)</f>
        <v>0</v>
      </c>
    </row>
    <row r="83" spans="1:42" ht="9" x14ac:dyDescent="0.25">
      <c r="A83" s="2" t="s">
        <v>218</v>
      </c>
      <c r="B83" s="2" t="s">
        <v>219</v>
      </c>
      <c r="C83" s="5">
        <f t="shared" ref="C83:R86" si="5">C10</f>
        <v>0</v>
      </c>
      <c r="D83" s="5">
        <f t="shared" si="5"/>
        <v>0</v>
      </c>
      <c r="E83" s="5">
        <f t="shared" si="5"/>
        <v>0</v>
      </c>
      <c r="F83" s="5">
        <f t="shared" si="5"/>
        <v>0</v>
      </c>
      <c r="G83" s="5">
        <f t="shared" si="5"/>
        <v>0</v>
      </c>
      <c r="H83" s="5">
        <f t="shared" si="5"/>
        <v>0</v>
      </c>
      <c r="I83" s="5">
        <f t="shared" si="5"/>
        <v>0</v>
      </c>
      <c r="J83" s="5">
        <f t="shared" si="5"/>
        <v>0</v>
      </c>
      <c r="K83" s="5">
        <f t="shared" si="5"/>
        <v>0</v>
      </c>
      <c r="L83" s="5">
        <f t="shared" si="5"/>
        <v>0</v>
      </c>
      <c r="M83" s="5">
        <f t="shared" si="5"/>
        <v>0</v>
      </c>
      <c r="N83" s="5">
        <f t="shared" si="5"/>
        <v>0</v>
      </c>
      <c r="O83" s="5">
        <f t="shared" si="5"/>
        <v>0</v>
      </c>
      <c r="P83" s="5">
        <f t="shared" si="5"/>
        <v>0</v>
      </c>
      <c r="Q83" s="5">
        <f t="shared" si="5"/>
        <v>0</v>
      </c>
      <c r="R83" s="5">
        <f t="shared" si="5"/>
        <v>0</v>
      </c>
      <c r="S83" s="5">
        <f t="shared" si="4"/>
        <v>0</v>
      </c>
      <c r="T83" s="5">
        <f t="shared" si="4"/>
        <v>0</v>
      </c>
      <c r="U83" s="5">
        <f t="shared" si="4"/>
        <v>0</v>
      </c>
      <c r="V83" s="5">
        <f t="shared" si="4"/>
        <v>0</v>
      </c>
      <c r="W83" s="5">
        <f t="shared" si="4"/>
        <v>0</v>
      </c>
      <c r="X83" s="5">
        <f t="shared" si="4"/>
        <v>0</v>
      </c>
      <c r="Y83" s="5">
        <f t="shared" si="4"/>
        <v>0</v>
      </c>
      <c r="Z83" s="5">
        <f t="shared" si="4"/>
        <v>0</v>
      </c>
      <c r="AA83" s="5">
        <f t="shared" si="4"/>
        <v>0</v>
      </c>
      <c r="AB83" s="5">
        <f t="shared" si="4"/>
        <v>0</v>
      </c>
      <c r="AC83" s="5">
        <f t="shared" si="4"/>
        <v>0</v>
      </c>
      <c r="AD83" s="5">
        <f t="shared" si="4"/>
        <v>0</v>
      </c>
      <c r="AE83" s="5">
        <f t="shared" si="4"/>
        <v>0</v>
      </c>
      <c r="AF83" s="5">
        <f t="shared" si="4"/>
        <v>0</v>
      </c>
      <c r="AG83" s="5">
        <f t="shared" si="4"/>
        <v>0</v>
      </c>
      <c r="AH83" s="5">
        <f t="shared" si="4"/>
        <v>0</v>
      </c>
      <c r="AI83" s="5">
        <f t="shared" si="4"/>
        <v>0</v>
      </c>
      <c r="AJ83" s="5">
        <f t="shared" si="4"/>
        <v>0</v>
      </c>
      <c r="AK83" s="5">
        <f t="shared" si="4"/>
        <v>0</v>
      </c>
      <c r="AL83" s="5">
        <f t="shared" si="4"/>
        <v>0</v>
      </c>
      <c r="AM83" s="5">
        <f t="shared" si="4"/>
        <v>0</v>
      </c>
      <c r="AN83" s="5">
        <f t="shared" si="4"/>
        <v>0</v>
      </c>
      <c r="AO83" s="5">
        <f t="shared" si="4"/>
        <v>0</v>
      </c>
      <c r="AP83" s="20">
        <f t="shared" ref="AP83:AP136" si="6">SUM(C83:AO83)</f>
        <v>0</v>
      </c>
    </row>
    <row r="84" spans="1:42" ht="9" x14ac:dyDescent="0.25">
      <c r="A84" s="2" t="s">
        <v>220</v>
      </c>
      <c r="B84" s="2" t="s">
        <v>221</v>
      </c>
      <c r="C84" s="21">
        <f t="shared" si="5"/>
        <v>0</v>
      </c>
      <c r="D84" s="21">
        <f t="shared" si="4"/>
        <v>0</v>
      </c>
      <c r="E84" s="21">
        <f t="shared" si="4"/>
        <v>0</v>
      </c>
      <c r="F84" s="21">
        <f t="shared" si="4"/>
        <v>0</v>
      </c>
      <c r="G84" s="21">
        <f t="shared" si="4"/>
        <v>0</v>
      </c>
      <c r="H84" s="21">
        <f t="shared" si="4"/>
        <v>0</v>
      </c>
      <c r="I84" s="21">
        <f t="shared" si="4"/>
        <v>0</v>
      </c>
      <c r="J84" s="21">
        <f t="shared" si="4"/>
        <v>0</v>
      </c>
      <c r="K84" s="21">
        <f t="shared" si="4"/>
        <v>0</v>
      </c>
      <c r="L84" s="21">
        <f t="shared" si="4"/>
        <v>0</v>
      </c>
      <c r="M84" s="21">
        <f t="shared" si="4"/>
        <v>0</v>
      </c>
      <c r="N84" s="21">
        <f t="shared" si="4"/>
        <v>0</v>
      </c>
      <c r="O84" s="21">
        <f t="shared" si="4"/>
        <v>0</v>
      </c>
      <c r="P84" s="21">
        <f t="shared" si="4"/>
        <v>0</v>
      </c>
      <c r="Q84" s="21">
        <f t="shared" si="4"/>
        <v>0</v>
      </c>
      <c r="R84" s="21">
        <f t="shared" si="4"/>
        <v>0</v>
      </c>
      <c r="S84" s="21">
        <f t="shared" si="4"/>
        <v>0</v>
      </c>
      <c r="T84" s="21">
        <f t="shared" si="4"/>
        <v>0</v>
      </c>
      <c r="U84" s="21">
        <f t="shared" si="4"/>
        <v>0</v>
      </c>
      <c r="V84" s="21">
        <f t="shared" si="4"/>
        <v>0</v>
      </c>
      <c r="W84" s="21">
        <f t="shared" si="4"/>
        <v>0</v>
      </c>
      <c r="X84" s="21">
        <f t="shared" si="4"/>
        <v>0</v>
      </c>
      <c r="Y84" s="21">
        <f t="shared" si="4"/>
        <v>0</v>
      </c>
      <c r="Z84" s="21">
        <f t="shared" si="4"/>
        <v>0</v>
      </c>
      <c r="AA84" s="21">
        <f t="shared" si="4"/>
        <v>0</v>
      </c>
      <c r="AB84" s="21">
        <f t="shared" si="4"/>
        <v>0</v>
      </c>
      <c r="AC84" s="21">
        <f t="shared" si="4"/>
        <v>0</v>
      </c>
      <c r="AD84" s="21">
        <f t="shared" si="4"/>
        <v>0</v>
      </c>
      <c r="AE84" s="21">
        <f t="shared" si="4"/>
        <v>0</v>
      </c>
      <c r="AF84" s="21">
        <f t="shared" si="4"/>
        <v>0</v>
      </c>
      <c r="AG84" s="21">
        <f t="shared" si="4"/>
        <v>0</v>
      </c>
      <c r="AH84" s="21">
        <f t="shared" si="4"/>
        <v>0</v>
      </c>
      <c r="AI84" s="21">
        <f t="shared" si="4"/>
        <v>0</v>
      </c>
      <c r="AJ84" s="21">
        <f t="shared" si="4"/>
        <v>0</v>
      </c>
      <c r="AK84" s="21">
        <f t="shared" si="4"/>
        <v>0</v>
      </c>
      <c r="AL84" s="21">
        <f t="shared" si="4"/>
        <v>0</v>
      </c>
      <c r="AM84" s="21">
        <f t="shared" si="4"/>
        <v>0</v>
      </c>
      <c r="AN84" s="21">
        <f t="shared" si="4"/>
        <v>0</v>
      </c>
      <c r="AO84" s="21">
        <f t="shared" si="4"/>
        <v>0</v>
      </c>
      <c r="AP84" s="20">
        <f t="shared" si="6"/>
        <v>0</v>
      </c>
    </row>
    <row r="85" spans="1:42" ht="9" x14ac:dyDescent="0.25">
      <c r="A85" s="2" t="s">
        <v>222</v>
      </c>
      <c r="B85" s="2" t="s">
        <v>223</v>
      </c>
      <c r="C85" s="21">
        <f t="shared" si="5"/>
        <v>0</v>
      </c>
      <c r="D85" s="21">
        <f t="shared" si="4"/>
        <v>0</v>
      </c>
      <c r="E85" s="21">
        <f t="shared" si="4"/>
        <v>0</v>
      </c>
      <c r="F85" s="21">
        <f t="shared" si="4"/>
        <v>0</v>
      </c>
      <c r="G85" s="21">
        <f t="shared" si="4"/>
        <v>0</v>
      </c>
      <c r="H85" s="21">
        <f t="shared" si="4"/>
        <v>0</v>
      </c>
      <c r="I85" s="21">
        <f t="shared" si="4"/>
        <v>0</v>
      </c>
      <c r="J85" s="21">
        <f t="shared" si="4"/>
        <v>0</v>
      </c>
      <c r="K85" s="21">
        <f t="shared" si="4"/>
        <v>0</v>
      </c>
      <c r="L85" s="21">
        <f t="shared" si="4"/>
        <v>0</v>
      </c>
      <c r="M85" s="21">
        <f t="shared" si="4"/>
        <v>0</v>
      </c>
      <c r="N85" s="21">
        <f t="shared" si="4"/>
        <v>0</v>
      </c>
      <c r="O85" s="21">
        <f t="shared" si="4"/>
        <v>0</v>
      </c>
      <c r="P85" s="21">
        <f t="shared" si="4"/>
        <v>0</v>
      </c>
      <c r="Q85" s="21">
        <f t="shared" si="4"/>
        <v>0</v>
      </c>
      <c r="R85" s="21">
        <f t="shared" si="4"/>
        <v>0</v>
      </c>
      <c r="S85" s="21">
        <f t="shared" si="4"/>
        <v>0</v>
      </c>
      <c r="T85" s="21">
        <f t="shared" si="4"/>
        <v>0</v>
      </c>
      <c r="U85" s="21">
        <f t="shared" si="4"/>
        <v>0</v>
      </c>
      <c r="V85" s="21">
        <f t="shared" si="4"/>
        <v>0</v>
      </c>
      <c r="W85" s="21">
        <f t="shared" si="4"/>
        <v>0</v>
      </c>
      <c r="X85" s="21">
        <f t="shared" si="4"/>
        <v>0</v>
      </c>
      <c r="Y85" s="21">
        <f t="shared" si="4"/>
        <v>0</v>
      </c>
      <c r="Z85" s="21">
        <f t="shared" si="4"/>
        <v>0</v>
      </c>
      <c r="AA85" s="21">
        <f t="shared" si="4"/>
        <v>0</v>
      </c>
      <c r="AB85" s="21">
        <f t="shared" si="4"/>
        <v>0</v>
      </c>
      <c r="AC85" s="21">
        <f t="shared" si="4"/>
        <v>0</v>
      </c>
      <c r="AD85" s="21">
        <f t="shared" si="4"/>
        <v>0</v>
      </c>
      <c r="AE85" s="21">
        <f t="shared" si="4"/>
        <v>0</v>
      </c>
      <c r="AF85" s="21">
        <f t="shared" si="4"/>
        <v>0</v>
      </c>
      <c r="AG85" s="21">
        <f t="shared" si="4"/>
        <v>0</v>
      </c>
      <c r="AH85" s="21">
        <f t="shared" si="4"/>
        <v>0</v>
      </c>
      <c r="AI85" s="21">
        <f t="shared" si="4"/>
        <v>0</v>
      </c>
      <c r="AJ85" s="21">
        <f t="shared" si="4"/>
        <v>0</v>
      </c>
      <c r="AK85" s="21">
        <f t="shared" si="4"/>
        <v>0</v>
      </c>
      <c r="AL85" s="21">
        <f t="shared" si="4"/>
        <v>0</v>
      </c>
      <c r="AM85" s="21">
        <f t="shared" si="4"/>
        <v>0</v>
      </c>
      <c r="AN85" s="21">
        <f t="shared" si="4"/>
        <v>0</v>
      </c>
      <c r="AO85" s="21">
        <f t="shared" si="4"/>
        <v>0</v>
      </c>
      <c r="AP85" s="20">
        <f t="shared" si="6"/>
        <v>0</v>
      </c>
    </row>
    <row r="86" spans="1:42" ht="9" x14ac:dyDescent="0.25">
      <c r="A86" s="2" t="s">
        <v>224</v>
      </c>
      <c r="B86" s="2" t="s">
        <v>225</v>
      </c>
      <c r="C86" s="21">
        <f t="shared" si="5"/>
        <v>0</v>
      </c>
      <c r="D86" s="21">
        <f t="shared" si="4"/>
        <v>0</v>
      </c>
      <c r="E86" s="21">
        <f t="shared" si="4"/>
        <v>0</v>
      </c>
      <c r="F86" s="21">
        <f t="shared" si="4"/>
        <v>0</v>
      </c>
      <c r="G86" s="21">
        <f t="shared" si="4"/>
        <v>0</v>
      </c>
      <c r="H86" s="21">
        <f t="shared" si="4"/>
        <v>0</v>
      </c>
      <c r="I86" s="21">
        <f t="shared" si="4"/>
        <v>0</v>
      </c>
      <c r="J86" s="21">
        <f t="shared" si="4"/>
        <v>0</v>
      </c>
      <c r="K86" s="21">
        <f t="shared" si="4"/>
        <v>0</v>
      </c>
      <c r="L86" s="21">
        <f t="shared" si="4"/>
        <v>0</v>
      </c>
      <c r="M86" s="21">
        <f t="shared" si="4"/>
        <v>0</v>
      </c>
      <c r="N86" s="21">
        <f t="shared" si="4"/>
        <v>0</v>
      </c>
      <c r="O86" s="21">
        <f t="shared" si="4"/>
        <v>0</v>
      </c>
      <c r="P86" s="21">
        <f t="shared" si="4"/>
        <v>0</v>
      </c>
      <c r="Q86" s="21">
        <f t="shared" si="4"/>
        <v>0</v>
      </c>
      <c r="R86" s="21">
        <f t="shared" si="4"/>
        <v>0</v>
      </c>
      <c r="S86" s="21">
        <f t="shared" si="4"/>
        <v>0</v>
      </c>
      <c r="T86" s="21">
        <f t="shared" si="4"/>
        <v>0</v>
      </c>
      <c r="U86" s="21">
        <f t="shared" si="4"/>
        <v>0</v>
      </c>
      <c r="V86" s="21">
        <f t="shared" si="4"/>
        <v>0</v>
      </c>
      <c r="W86" s="21">
        <f t="shared" si="4"/>
        <v>0</v>
      </c>
      <c r="X86" s="21">
        <f t="shared" si="4"/>
        <v>0</v>
      </c>
      <c r="Y86" s="21">
        <f t="shared" si="4"/>
        <v>0</v>
      </c>
      <c r="Z86" s="21">
        <f t="shared" si="4"/>
        <v>0</v>
      </c>
      <c r="AA86" s="21">
        <f t="shared" si="4"/>
        <v>0</v>
      </c>
      <c r="AB86" s="21">
        <f t="shared" si="4"/>
        <v>0</v>
      </c>
      <c r="AC86" s="21">
        <f t="shared" si="4"/>
        <v>0</v>
      </c>
      <c r="AD86" s="21">
        <f t="shared" si="4"/>
        <v>0</v>
      </c>
      <c r="AE86" s="21">
        <f t="shared" si="4"/>
        <v>0</v>
      </c>
      <c r="AF86" s="21">
        <f t="shared" si="4"/>
        <v>0</v>
      </c>
      <c r="AG86" s="21">
        <f t="shared" si="4"/>
        <v>0</v>
      </c>
      <c r="AH86" s="21">
        <f t="shared" si="4"/>
        <v>0</v>
      </c>
      <c r="AI86" s="21">
        <f t="shared" si="4"/>
        <v>0</v>
      </c>
      <c r="AJ86" s="21">
        <f t="shared" si="4"/>
        <v>0</v>
      </c>
      <c r="AK86" s="21">
        <f t="shared" si="4"/>
        <v>0</v>
      </c>
      <c r="AL86" s="21">
        <f t="shared" si="4"/>
        <v>0</v>
      </c>
      <c r="AM86" s="21">
        <f t="shared" si="4"/>
        <v>0</v>
      </c>
      <c r="AN86" s="21">
        <f t="shared" si="4"/>
        <v>0</v>
      </c>
      <c r="AO86" s="21">
        <f t="shared" si="4"/>
        <v>0</v>
      </c>
      <c r="AP86" s="20">
        <f t="shared" si="6"/>
        <v>0</v>
      </c>
    </row>
    <row r="87" spans="1:42" ht="16.5" x14ac:dyDescent="0.25">
      <c r="A87" s="2" t="s">
        <v>226</v>
      </c>
      <c r="B87" s="2" t="s">
        <v>227</v>
      </c>
      <c r="C87" s="21">
        <f>C17</f>
        <v>0</v>
      </c>
      <c r="D87" s="21">
        <f t="shared" ref="D87:AO87" si="7">D17</f>
        <v>0</v>
      </c>
      <c r="E87" s="21">
        <f t="shared" si="7"/>
        <v>0</v>
      </c>
      <c r="F87" s="21">
        <f t="shared" si="7"/>
        <v>0</v>
      </c>
      <c r="G87" s="21">
        <f t="shared" si="7"/>
        <v>0</v>
      </c>
      <c r="H87" s="21">
        <f t="shared" si="7"/>
        <v>0</v>
      </c>
      <c r="I87" s="21">
        <f t="shared" si="7"/>
        <v>0</v>
      </c>
      <c r="J87" s="21">
        <f t="shared" si="7"/>
        <v>0</v>
      </c>
      <c r="K87" s="21">
        <f t="shared" si="7"/>
        <v>0</v>
      </c>
      <c r="L87" s="21">
        <f t="shared" si="7"/>
        <v>0</v>
      </c>
      <c r="M87" s="21">
        <f t="shared" si="7"/>
        <v>0</v>
      </c>
      <c r="N87" s="21">
        <f t="shared" si="7"/>
        <v>0</v>
      </c>
      <c r="O87" s="21">
        <f t="shared" si="7"/>
        <v>0</v>
      </c>
      <c r="P87" s="21">
        <f t="shared" si="7"/>
        <v>0</v>
      </c>
      <c r="Q87" s="21">
        <f t="shared" si="7"/>
        <v>0</v>
      </c>
      <c r="R87" s="21">
        <f t="shared" si="7"/>
        <v>0</v>
      </c>
      <c r="S87" s="21">
        <f t="shared" si="7"/>
        <v>0</v>
      </c>
      <c r="T87" s="21">
        <f t="shared" si="7"/>
        <v>0</v>
      </c>
      <c r="U87" s="21">
        <f t="shared" si="7"/>
        <v>0</v>
      </c>
      <c r="V87" s="21">
        <f t="shared" si="7"/>
        <v>0</v>
      </c>
      <c r="W87" s="21">
        <f t="shared" si="7"/>
        <v>0</v>
      </c>
      <c r="X87" s="21">
        <f t="shared" si="7"/>
        <v>0</v>
      </c>
      <c r="Y87" s="21">
        <f t="shared" si="7"/>
        <v>0</v>
      </c>
      <c r="Z87" s="21">
        <f t="shared" si="7"/>
        <v>0</v>
      </c>
      <c r="AA87" s="21">
        <f t="shared" si="7"/>
        <v>0</v>
      </c>
      <c r="AB87" s="21">
        <f t="shared" si="7"/>
        <v>0</v>
      </c>
      <c r="AC87" s="21">
        <f t="shared" si="7"/>
        <v>0</v>
      </c>
      <c r="AD87" s="21">
        <f t="shared" si="7"/>
        <v>0</v>
      </c>
      <c r="AE87" s="21">
        <f t="shared" si="7"/>
        <v>0</v>
      </c>
      <c r="AF87" s="21">
        <f t="shared" si="7"/>
        <v>0</v>
      </c>
      <c r="AG87" s="21">
        <f t="shared" si="7"/>
        <v>0</v>
      </c>
      <c r="AH87" s="21">
        <f t="shared" si="7"/>
        <v>0</v>
      </c>
      <c r="AI87" s="21">
        <f t="shared" si="7"/>
        <v>0</v>
      </c>
      <c r="AJ87" s="21">
        <f t="shared" si="7"/>
        <v>0</v>
      </c>
      <c r="AK87" s="21">
        <f t="shared" si="7"/>
        <v>0</v>
      </c>
      <c r="AL87" s="21">
        <f t="shared" si="7"/>
        <v>0</v>
      </c>
      <c r="AM87" s="21">
        <f t="shared" si="7"/>
        <v>0</v>
      </c>
      <c r="AN87" s="21">
        <f t="shared" si="7"/>
        <v>0</v>
      </c>
      <c r="AO87" s="21">
        <f t="shared" si="7"/>
        <v>0</v>
      </c>
      <c r="AP87" s="20">
        <f t="shared" si="6"/>
        <v>0</v>
      </c>
    </row>
    <row r="88" spans="1:42" ht="16.5" x14ac:dyDescent="0.25">
      <c r="A88" s="2" t="s">
        <v>228</v>
      </c>
      <c r="B88" s="2" t="s">
        <v>229</v>
      </c>
      <c r="C88" s="21">
        <f>C18</f>
        <v>0</v>
      </c>
      <c r="D88" s="21">
        <f t="shared" ref="D88:AO88" si="8">D18</f>
        <v>0</v>
      </c>
      <c r="E88" s="21">
        <f t="shared" si="8"/>
        <v>0</v>
      </c>
      <c r="F88" s="21">
        <f t="shared" si="8"/>
        <v>0</v>
      </c>
      <c r="G88" s="21">
        <f t="shared" si="8"/>
        <v>0</v>
      </c>
      <c r="H88" s="21">
        <f t="shared" si="8"/>
        <v>0</v>
      </c>
      <c r="I88" s="21">
        <f t="shared" si="8"/>
        <v>0</v>
      </c>
      <c r="J88" s="21">
        <f t="shared" si="8"/>
        <v>0</v>
      </c>
      <c r="K88" s="21">
        <f t="shared" si="8"/>
        <v>0</v>
      </c>
      <c r="L88" s="21">
        <f t="shared" si="8"/>
        <v>0</v>
      </c>
      <c r="M88" s="21">
        <f t="shared" si="8"/>
        <v>0</v>
      </c>
      <c r="N88" s="21">
        <f t="shared" si="8"/>
        <v>0</v>
      </c>
      <c r="O88" s="21">
        <f t="shared" si="8"/>
        <v>0</v>
      </c>
      <c r="P88" s="21">
        <f t="shared" si="8"/>
        <v>0</v>
      </c>
      <c r="Q88" s="21">
        <f t="shared" si="8"/>
        <v>0</v>
      </c>
      <c r="R88" s="21">
        <f t="shared" si="8"/>
        <v>0</v>
      </c>
      <c r="S88" s="21">
        <f t="shared" si="8"/>
        <v>0</v>
      </c>
      <c r="T88" s="21">
        <f t="shared" si="8"/>
        <v>0</v>
      </c>
      <c r="U88" s="21">
        <f t="shared" si="8"/>
        <v>0</v>
      </c>
      <c r="V88" s="21">
        <f t="shared" si="8"/>
        <v>0</v>
      </c>
      <c r="W88" s="21">
        <f t="shared" si="8"/>
        <v>0</v>
      </c>
      <c r="X88" s="21">
        <f t="shared" si="8"/>
        <v>0</v>
      </c>
      <c r="Y88" s="21">
        <f t="shared" si="8"/>
        <v>0</v>
      </c>
      <c r="Z88" s="21">
        <f t="shared" si="8"/>
        <v>0</v>
      </c>
      <c r="AA88" s="21">
        <f t="shared" si="8"/>
        <v>0</v>
      </c>
      <c r="AB88" s="21">
        <f t="shared" si="8"/>
        <v>0</v>
      </c>
      <c r="AC88" s="21">
        <f t="shared" si="8"/>
        <v>0</v>
      </c>
      <c r="AD88" s="21">
        <f t="shared" si="8"/>
        <v>0</v>
      </c>
      <c r="AE88" s="21">
        <f t="shared" si="8"/>
        <v>0</v>
      </c>
      <c r="AF88" s="21">
        <f t="shared" si="8"/>
        <v>0</v>
      </c>
      <c r="AG88" s="21">
        <f t="shared" si="8"/>
        <v>0</v>
      </c>
      <c r="AH88" s="21">
        <f t="shared" si="8"/>
        <v>0</v>
      </c>
      <c r="AI88" s="21">
        <f t="shared" si="8"/>
        <v>0</v>
      </c>
      <c r="AJ88" s="21">
        <f t="shared" si="8"/>
        <v>0</v>
      </c>
      <c r="AK88" s="21">
        <f t="shared" si="8"/>
        <v>0</v>
      </c>
      <c r="AL88" s="21">
        <f t="shared" si="8"/>
        <v>0</v>
      </c>
      <c r="AM88" s="21">
        <f t="shared" si="8"/>
        <v>0</v>
      </c>
      <c r="AN88" s="21">
        <f t="shared" si="8"/>
        <v>0</v>
      </c>
      <c r="AO88" s="21">
        <f t="shared" si="8"/>
        <v>0</v>
      </c>
      <c r="AP88" s="20">
        <f t="shared" si="6"/>
        <v>0</v>
      </c>
    </row>
    <row r="89" spans="1:42" ht="9" x14ac:dyDescent="0.25">
      <c r="A89" s="2" t="s">
        <v>230</v>
      </c>
      <c r="B89" s="2" t="s">
        <v>231</v>
      </c>
      <c r="C89" s="21">
        <f>C22</f>
        <v>0</v>
      </c>
      <c r="D89" s="21">
        <f t="shared" ref="D89:AO96" si="9">D22</f>
        <v>0</v>
      </c>
      <c r="E89" s="21">
        <f t="shared" si="9"/>
        <v>0</v>
      </c>
      <c r="F89" s="21">
        <f t="shared" si="9"/>
        <v>0</v>
      </c>
      <c r="G89" s="21">
        <f t="shared" si="9"/>
        <v>0</v>
      </c>
      <c r="H89" s="21">
        <f t="shared" si="9"/>
        <v>0</v>
      </c>
      <c r="I89" s="21">
        <f t="shared" si="9"/>
        <v>0</v>
      </c>
      <c r="J89" s="21">
        <f t="shared" si="9"/>
        <v>0</v>
      </c>
      <c r="K89" s="21">
        <f t="shared" si="9"/>
        <v>0</v>
      </c>
      <c r="L89" s="21">
        <f t="shared" si="9"/>
        <v>0</v>
      </c>
      <c r="M89" s="21">
        <f t="shared" si="9"/>
        <v>0</v>
      </c>
      <c r="N89" s="21">
        <f t="shared" si="9"/>
        <v>0</v>
      </c>
      <c r="O89" s="21">
        <f t="shared" si="9"/>
        <v>0</v>
      </c>
      <c r="P89" s="21">
        <f t="shared" si="9"/>
        <v>0</v>
      </c>
      <c r="Q89" s="21">
        <f t="shared" si="9"/>
        <v>0</v>
      </c>
      <c r="R89" s="21">
        <f t="shared" si="9"/>
        <v>0</v>
      </c>
      <c r="S89" s="21">
        <f t="shared" si="9"/>
        <v>0</v>
      </c>
      <c r="T89" s="21">
        <f t="shared" si="9"/>
        <v>0</v>
      </c>
      <c r="U89" s="21">
        <f t="shared" si="9"/>
        <v>0</v>
      </c>
      <c r="V89" s="21">
        <f t="shared" si="9"/>
        <v>0</v>
      </c>
      <c r="W89" s="21">
        <f t="shared" si="9"/>
        <v>0</v>
      </c>
      <c r="X89" s="21">
        <f t="shared" si="9"/>
        <v>0</v>
      </c>
      <c r="Y89" s="21">
        <f t="shared" si="9"/>
        <v>0</v>
      </c>
      <c r="Z89" s="21">
        <f t="shared" si="9"/>
        <v>0</v>
      </c>
      <c r="AA89" s="21">
        <f t="shared" si="9"/>
        <v>0</v>
      </c>
      <c r="AB89" s="21">
        <f t="shared" si="9"/>
        <v>0</v>
      </c>
      <c r="AC89" s="21">
        <f t="shared" si="9"/>
        <v>0</v>
      </c>
      <c r="AD89" s="21">
        <f t="shared" si="9"/>
        <v>0</v>
      </c>
      <c r="AE89" s="21">
        <f t="shared" si="9"/>
        <v>0</v>
      </c>
      <c r="AF89" s="21">
        <f t="shared" si="9"/>
        <v>0</v>
      </c>
      <c r="AG89" s="21">
        <f t="shared" si="9"/>
        <v>0</v>
      </c>
      <c r="AH89" s="21">
        <f t="shared" si="9"/>
        <v>0</v>
      </c>
      <c r="AI89" s="21">
        <f t="shared" si="9"/>
        <v>0</v>
      </c>
      <c r="AJ89" s="21">
        <f t="shared" si="9"/>
        <v>0</v>
      </c>
      <c r="AK89" s="21">
        <f t="shared" si="9"/>
        <v>0</v>
      </c>
      <c r="AL89" s="21">
        <f t="shared" si="9"/>
        <v>0</v>
      </c>
      <c r="AM89" s="21">
        <f t="shared" si="9"/>
        <v>0</v>
      </c>
      <c r="AN89" s="21">
        <f t="shared" si="9"/>
        <v>0</v>
      </c>
      <c r="AO89" s="21">
        <f t="shared" si="9"/>
        <v>0</v>
      </c>
      <c r="AP89" s="20">
        <f t="shared" si="6"/>
        <v>0</v>
      </c>
    </row>
    <row r="90" spans="1:42" ht="9" x14ac:dyDescent="0.25">
      <c r="A90" s="2" t="s">
        <v>232</v>
      </c>
      <c r="B90" s="2" t="s">
        <v>233</v>
      </c>
      <c r="C90" s="21">
        <f t="shared" ref="C90:R121" si="10">C23</f>
        <v>-738765</v>
      </c>
      <c r="D90" s="21">
        <f t="shared" si="10"/>
        <v>0</v>
      </c>
      <c r="E90" s="21">
        <f t="shared" si="10"/>
        <v>0</v>
      </c>
      <c r="F90" s="21">
        <f t="shared" si="10"/>
        <v>0</v>
      </c>
      <c r="G90" s="21">
        <f t="shared" si="10"/>
        <v>-1870256</v>
      </c>
      <c r="H90" s="21">
        <f t="shared" si="10"/>
        <v>0</v>
      </c>
      <c r="I90" s="21">
        <f t="shared" si="10"/>
        <v>0</v>
      </c>
      <c r="J90" s="21">
        <f t="shared" si="10"/>
        <v>0</v>
      </c>
      <c r="K90" s="21">
        <f t="shared" si="10"/>
        <v>0</v>
      </c>
      <c r="L90" s="21">
        <f t="shared" si="10"/>
        <v>0</v>
      </c>
      <c r="M90" s="21">
        <f t="shared" si="10"/>
        <v>0</v>
      </c>
      <c r="N90" s="21">
        <f t="shared" si="10"/>
        <v>0</v>
      </c>
      <c r="O90" s="21">
        <f t="shared" si="10"/>
        <v>0</v>
      </c>
      <c r="P90" s="21">
        <f t="shared" si="10"/>
        <v>0</v>
      </c>
      <c r="Q90" s="21">
        <f t="shared" si="10"/>
        <v>0</v>
      </c>
      <c r="R90" s="21">
        <f t="shared" si="10"/>
        <v>0</v>
      </c>
      <c r="S90" s="21">
        <f t="shared" si="9"/>
        <v>0</v>
      </c>
      <c r="T90" s="21">
        <f t="shared" si="9"/>
        <v>0</v>
      </c>
      <c r="U90" s="21">
        <f t="shared" si="9"/>
        <v>0</v>
      </c>
      <c r="V90" s="21">
        <f t="shared" si="9"/>
        <v>0</v>
      </c>
      <c r="W90" s="21">
        <f t="shared" si="9"/>
        <v>0</v>
      </c>
      <c r="X90" s="21">
        <f t="shared" si="9"/>
        <v>0</v>
      </c>
      <c r="Y90" s="21">
        <f t="shared" si="9"/>
        <v>0</v>
      </c>
      <c r="Z90" s="21">
        <f t="shared" si="9"/>
        <v>-27881</v>
      </c>
      <c r="AA90" s="21">
        <f t="shared" si="9"/>
        <v>0</v>
      </c>
      <c r="AB90" s="21">
        <f t="shared" si="9"/>
        <v>0</v>
      </c>
      <c r="AC90" s="21">
        <f t="shared" si="9"/>
        <v>0</v>
      </c>
      <c r="AD90" s="21">
        <f t="shared" si="9"/>
        <v>0</v>
      </c>
      <c r="AE90" s="21">
        <f t="shared" si="9"/>
        <v>-1365810</v>
      </c>
      <c r="AF90" s="21">
        <f t="shared" si="9"/>
        <v>0</v>
      </c>
      <c r="AG90" s="21">
        <f t="shared" si="9"/>
        <v>0</v>
      </c>
      <c r="AH90" s="21">
        <f t="shared" si="9"/>
        <v>0</v>
      </c>
      <c r="AI90" s="21">
        <f t="shared" si="9"/>
        <v>0</v>
      </c>
      <c r="AJ90" s="21">
        <f t="shared" si="9"/>
        <v>0</v>
      </c>
      <c r="AK90" s="21">
        <f t="shared" si="9"/>
        <v>0</v>
      </c>
      <c r="AL90" s="21">
        <f t="shared" si="9"/>
        <v>0</v>
      </c>
      <c r="AM90" s="21">
        <f t="shared" si="9"/>
        <v>-105467</v>
      </c>
      <c r="AN90" s="21">
        <f t="shared" si="9"/>
        <v>0</v>
      </c>
      <c r="AO90" s="21">
        <f t="shared" si="9"/>
        <v>0</v>
      </c>
      <c r="AP90" s="20">
        <f t="shared" si="6"/>
        <v>-4108179</v>
      </c>
    </row>
    <row r="91" spans="1:42" ht="9" x14ac:dyDescent="0.25">
      <c r="A91" s="2" t="s">
        <v>234</v>
      </c>
      <c r="B91" s="2" t="s">
        <v>235</v>
      </c>
      <c r="C91" s="21">
        <f t="shared" si="10"/>
        <v>0</v>
      </c>
      <c r="D91" s="21">
        <f t="shared" si="9"/>
        <v>0</v>
      </c>
      <c r="E91" s="21">
        <f t="shared" si="9"/>
        <v>0</v>
      </c>
      <c r="F91" s="21">
        <f t="shared" si="9"/>
        <v>0</v>
      </c>
      <c r="G91" s="21">
        <f t="shared" si="9"/>
        <v>0</v>
      </c>
      <c r="H91" s="21">
        <f t="shared" si="9"/>
        <v>0</v>
      </c>
      <c r="I91" s="21">
        <f t="shared" si="9"/>
        <v>0</v>
      </c>
      <c r="J91" s="21">
        <f t="shared" si="9"/>
        <v>0</v>
      </c>
      <c r="K91" s="21">
        <f t="shared" si="9"/>
        <v>0</v>
      </c>
      <c r="L91" s="21">
        <f t="shared" si="9"/>
        <v>0</v>
      </c>
      <c r="M91" s="21">
        <f t="shared" si="9"/>
        <v>0</v>
      </c>
      <c r="N91" s="21">
        <f t="shared" si="9"/>
        <v>0</v>
      </c>
      <c r="O91" s="21">
        <f t="shared" si="9"/>
        <v>0</v>
      </c>
      <c r="P91" s="21">
        <f t="shared" si="9"/>
        <v>0</v>
      </c>
      <c r="Q91" s="21">
        <f t="shared" si="9"/>
        <v>0</v>
      </c>
      <c r="R91" s="21">
        <f t="shared" si="9"/>
        <v>0</v>
      </c>
      <c r="S91" s="21">
        <f t="shared" si="9"/>
        <v>0</v>
      </c>
      <c r="T91" s="21">
        <f t="shared" si="9"/>
        <v>0</v>
      </c>
      <c r="U91" s="21">
        <f t="shared" si="9"/>
        <v>0</v>
      </c>
      <c r="V91" s="21">
        <f t="shared" si="9"/>
        <v>0</v>
      </c>
      <c r="W91" s="21">
        <f t="shared" si="9"/>
        <v>0</v>
      </c>
      <c r="X91" s="21">
        <f t="shared" si="9"/>
        <v>0</v>
      </c>
      <c r="Y91" s="21">
        <f t="shared" si="9"/>
        <v>0</v>
      </c>
      <c r="Z91" s="21">
        <f t="shared" si="9"/>
        <v>-8235942</v>
      </c>
      <c r="AA91" s="21">
        <f t="shared" si="9"/>
        <v>0</v>
      </c>
      <c r="AB91" s="21">
        <f t="shared" si="9"/>
        <v>0</v>
      </c>
      <c r="AC91" s="21">
        <f t="shared" si="9"/>
        <v>0</v>
      </c>
      <c r="AD91" s="21">
        <f t="shared" si="9"/>
        <v>0</v>
      </c>
      <c r="AE91" s="21">
        <f t="shared" si="9"/>
        <v>-899784</v>
      </c>
      <c r="AF91" s="21">
        <f t="shared" si="9"/>
        <v>0</v>
      </c>
      <c r="AG91" s="21">
        <f t="shared" si="9"/>
        <v>0</v>
      </c>
      <c r="AH91" s="21">
        <f t="shared" si="9"/>
        <v>0</v>
      </c>
      <c r="AI91" s="21">
        <f t="shared" si="9"/>
        <v>0</v>
      </c>
      <c r="AJ91" s="21">
        <f t="shared" si="9"/>
        <v>0</v>
      </c>
      <c r="AK91" s="21">
        <f t="shared" si="9"/>
        <v>0</v>
      </c>
      <c r="AL91" s="21">
        <f t="shared" si="9"/>
        <v>0</v>
      </c>
      <c r="AM91" s="21">
        <f t="shared" si="9"/>
        <v>0</v>
      </c>
      <c r="AN91" s="21">
        <f t="shared" si="9"/>
        <v>0</v>
      </c>
      <c r="AO91" s="21">
        <f t="shared" si="9"/>
        <v>0</v>
      </c>
      <c r="AP91" s="20">
        <f t="shared" si="6"/>
        <v>-9135726</v>
      </c>
    </row>
    <row r="92" spans="1:42" ht="9" x14ac:dyDescent="0.25">
      <c r="A92" s="2" t="s">
        <v>236</v>
      </c>
      <c r="B92" s="2" t="s">
        <v>237</v>
      </c>
      <c r="C92" s="21">
        <f t="shared" si="10"/>
        <v>0</v>
      </c>
      <c r="D92" s="21">
        <f t="shared" si="9"/>
        <v>0</v>
      </c>
      <c r="E92" s="21">
        <f t="shared" si="9"/>
        <v>0</v>
      </c>
      <c r="F92" s="21">
        <f t="shared" si="9"/>
        <v>0</v>
      </c>
      <c r="G92" s="21">
        <f t="shared" si="9"/>
        <v>0</v>
      </c>
      <c r="H92" s="21">
        <f t="shared" si="9"/>
        <v>0</v>
      </c>
      <c r="I92" s="21">
        <f t="shared" si="9"/>
        <v>0</v>
      </c>
      <c r="J92" s="21">
        <f t="shared" si="9"/>
        <v>0</v>
      </c>
      <c r="K92" s="21">
        <f t="shared" si="9"/>
        <v>0</v>
      </c>
      <c r="L92" s="21">
        <f t="shared" si="9"/>
        <v>0</v>
      </c>
      <c r="M92" s="21">
        <f t="shared" si="9"/>
        <v>0</v>
      </c>
      <c r="N92" s="21">
        <f t="shared" si="9"/>
        <v>0</v>
      </c>
      <c r="O92" s="21">
        <f t="shared" si="9"/>
        <v>0</v>
      </c>
      <c r="P92" s="21">
        <f t="shared" si="9"/>
        <v>0</v>
      </c>
      <c r="Q92" s="21">
        <f t="shared" si="9"/>
        <v>0</v>
      </c>
      <c r="R92" s="21">
        <f t="shared" si="9"/>
        <v>0</v>
      </c>
      <c r="S92" s="21">
        <f t="shared" si="9"/>
        <v>0</v>
      </c>
      <c r="T92" s="21">
        <f t="shared" si="9"/>
        <v>0</v>
      </c>
      <c r="U92" s="21">
        <f t="shared" si="9"/>
        <v>0</v>
      </c>
      <c r="V92" s="21">
        <f t="shared" si="9"/>
        <v>0</v>
      </c>
      <c r="W92" s="21">
        <f t="shared" si="9"/>
        <v>0</v>
      </c>
      <c r="X92" s="21">
        <f t="shared" si="9"/>
        <v>0</v>
      </c>
      <c r="Y92" s="21">
        <f t="shared" si="9"/>
        <v>0</v>
      </c>
      <c r="Z92" s="21">
        <f t="shared" si="9"/>
        <v>-38525</v>
      </c>
      <c r="AA92" s="21">
        <f t="shared" si="9"/>
        <v>0</v>
      </c>
      <c r="AB92" s="21">
        <f t="shared" si="9"/>
        <v>0</v>
      </c>
      <c r="AC92" s="21">
        <f t="shared" si="9"/>
        <v>0</v>
      </c>
      <c r="AD92" s="21">
        <f t="shared" si="9"/>
        <v>0</v>
      </c>
      <c r="AE92" s="21">
        <f t="shared" si="9"/>
        <v>0</v>
      </c>
      <c r="AF92" s="21">
        <f t="shared" si="9"/>
        <v>0</v>
      </c>
      <c r="AG92" s="21">
        <f t="shared" si="9"/>
        <v>0</v>
      </c>
      <c r="AH92" s="21">
        <f t="shared" si="9"/>
        <v>0</v>
      </c>
      <c r="AI92" s="21">
        <f t="shared" si="9"/>
        <v>0</v>
      </c>
      <c r="AJ92" s="21">
        <f t="shared" si="9"/>
        <v>0</v>
      </c>
      <c r="AK92" s="21">
        <f t="shared" si="9"/>
        <v>0</v>
      </c>
      <c r="AL92" s="21">
        <f t="shared" si="9"/>
        <v>0</v>
      </c>
      <c r="AM92" s="21">
        <f t="shared" si="9"/>
        <v>0</v>
      </c>
      <c r="AN92" s="21">
        <f t="shared" si="9"/>
        <v>0</v>
      </c>
      <c r="AO92" s="21">
        <f t="shared" si="9"/>
        <v>0</v>
      </c>
      <c r="AP92" s="20">
        <f t="shared" si="6"/>
        <v>-38525</v>
      </c>
    </row>
    <row r="93" spans="1:42" ht="9" x14ac:dyDescent="0.25">
      <c r="A93" s="2" t="s">
        <v>238</v>
      </c>
      <c r="B93" s="2" t="s">
        <v>239</v>
      </c>
      <c r="C93" s="21">
        <f t="shared" si="10"/>
        <v>0</v>
      </c>
      <c r="D93" s="21">
        <f t="shared" si="9"/>
        <v>0</v>
      </c>
      <c r="E93" s="21">
        <f t="shared" si="9"/>
        <v>0</v>
      </c>
      <c r="F93" s="21">
        <f t="shared" si="9"/>
        <v>0</v>
      </c>
      <c r="G93" s="21">
        <f t="shared" si="9"/>
        <v>0</v>
      </c>
      <c r="H93" s="21">
        <f t="shared" si="9"/>
        <v>0</v>
      </c>
      <c r="I93" s="21">
        <f t="shared" si="9"/>
        <v>0</v>
      </c>
      <c r="J93" s="21">
        <f t="shared" si="9"/>
        <v>0</v>
      </c>
      <c r="K93" s="21">
        <f t="shared" si="9"/>
        <v>0</v>
      </c>
      <c r="L93" s="21">
        <f t="shared" si="9"/>
        <v>0</v>
      </c>
      <c r="M93" s="21">
        <f t="shared" si="9"/>
        <v>0</v>
      </c>
      <c r="N93" s="21">
        <f t="shared" si="9"/>
        <v>0</v>
      </c>
      <c r="O93" s="21">
        <f t="shared" si="9"/>
        <v>0</v>
      </c>
      <c r="P93" s="21">
        <f t="shared" si="9"/>
        <v>0</v>
      </c>
      <c r="Q93" s="21">
        <f t="shared" si="9"/>
        <v>0</v>
      </c>
      <c r="R93" s="21">
        <f t="shared" si="9"/>
        <v>0</v>
      </c>
      <c r="S93" s="21">
        <f t="shared" si="9"/>
        <v>0</v>
      </c>
      <c r="T93" s="21">
        <f t="shared" si="9"/>
        <v>0</v>
      </c>
      <c r="U93" s="21">
        <f t="shared" si="9"/>
        <v>0</v>
      </c>
      <c r="V93" s="21">
        <f t="shared" si="9"/>
        <v>0</v>
      </c>
      <c r="W93" s="21">
        <f t="shared" si="9"/>
        <v>0</v>
      </c>
      <c r="X93" s="21">
        <f t="shared" si="9"/>
        <v>0</v>
      </c>
      <c r="Y93" s="21">
        <f t="shared" si="9"/>
        <v>0</v>
      </c>
      <c r="Z93" s="21">
        <f t="shared" si="9"/>
        <v>-7426083</v>
      </c>
      <c r="AA93" s="21">
        <f t="shared" si="9"/>
        <v>0</v>
      </c>
      <c r="AB93" s="21">
        <f t="shared" si="9"/>
        <v>0</v>
      </c>
      <c r="AC93" s="21">
        <f t="shared" si="9"/>
        <v>0</v>
      </c>
      <c r="AD93" s="21">
        <f t="shared" si="9"/>
        <v>0</v>
      </c>
      <c r="AE93" s="21">
        <f t="shared" si="9"/>
        <v>-350943</v>
      </c>
      <c r="AF93" s="21">
        <f t="shared" si="9"/>
        <v>0</v>
      </c>
      <c r="AG93" s="21">
        <f t="shared" si="9"/>
        <v>0</v>
      </c>
      <c r="AH93" s="21">
        <f t="shared" si="9"/>
        <v>0</v>
      </c>
      <c r="AI93" s="21">
        <f t="shared" si="9"/>
        <v>0</v>
      </c>
      <c r="AJ93" s="21">
        <f t="shared" si="9"/>
        <v>0</v>
      </c>
      <c r="AK93" s="21">
        <f t="shared" si="9"/>
        <v>0</v>
      </c>
      <c r="AL93" s="21">
        <f t="shared" si="9"/>
        <v>0</v>
      </c>
      <c r="AM93" s="21">
        <f t="shared" si="9"/>
        <v>0</v>
      </c>
      <c r="AN93" s="21">
        <f t="shared" si="9"/>
        <v>0</v>
      </c>
      <c r="AO93" s="21">
        <f t="shared" si="9"/>
        <v>0</v>
      </c>
      <c r="AP93" s="20">
        <f t="shared" si="6"/>
        <v>-7777026</v>
      </c>
    </row>
    <row r="94" spans="1:42" ht="9" x14ac:dyDescent="0.25">
      <c r="A94" s="2" t="s">
        <v>240</v>
      </c>
      <c r="B94" s="2" t="s">
        <v>241</v>
      </c>
      <c r="C94" s="21">
        <f t="shared" si="10"/>
        <v>0</v>
      </c>
      <c r="D94" s="21">
        <f t="shared" si="9"/>
        <v>0</v>
      </c>
      <c r="E94" s="21">
        <f t="shared" si="9"/>
        <v>0</v>
      </c>
      <c r="F94" s="21">
        <f t="shared" si="9"/>
        <v>0</v>
      </c>
      <c r="G94" s="21">
        <f t="shared" si="9"/>
        <v>0</v>
      </c>
      <c r="H94" s="21">
        <f t="shared" si="9"/>
        <v>0</v>
      </c>
      <c r="I94" s="21">
        <f t="shared" si="9"/>
        <v>0</v>
      </c>
      <c r="J94" s="21">
        <f t="shared" si="9"/>
        <v>0</v>
      </c>
      <c r="K94" s="21">
        <f t="shared" si="9"/>
        <v>0</v>
      </c>
      <c r="L94" s="21">
        <f t="shared" si="9"/>
        <v>0</v>
      </c>
      <c r="M94" s="21">
        <f t="shared" si="9"/>
        <v>0</v>
      </c>
      <c r="N94" s="21">
        <f t="shared" si="9"/>
        <v>0</v>
      </c>
      <c r="O94" s="21">
        <f t="shared" si="9"/>
        <v>0</v>
      </c>
      <c r="P94" s="21">
        <f t="shared" si="9"/>
        <v>0</v>
      </c>
      <c r="Q94" s="21">
        <f t="shared" si="9"/>
        <v>0</v>
      </c>
      <c r="R94" s="21">
        <f t="shared" si="9"/>
        <v>0</v>
      </c>
      <c r="S94" s="21">
        <f t="shared" si="9"/>
        <v>0</v>
      </c>
      <c r="T94" s="21">
        <f t="shared" si="9"/>
        <v>0</v>
      </c>
      <c r="U94" s="21">
        <f t="shared" si="9"/>
        <v>0</v>
      </c>
      <c r="V94" s="21">
        <f t="shared" si="9"/>
        <v>0</v>
      </c>
      <c r="W94" s="21">
        <f t="shared" si="9"/>
        <v>0</v>
      </c>
      <c r="X94" s="21">
        <f t="shared" si="9"/>
        <v>-556</v>
      </c>
      <c r="Y94" s="21">
        <f t="shared" si="9"/>
        <v>0</v>
      </c>
      <c r="Z94" s="21">
        <f t="shared" si="9"/>
        <v>0</v>
      </c>
      <c r="AA94" s="21">
        <f t="shared" si="9"/>
        <v>0</v>
      </c>
      <c r="AB94" s="21">
        <f t="shared" si="9"/>
        <v>0</v>
      </c>
      <c r="AC94" s="21">
        <f t="shared" si="9"/>
        <v>0</v>
      </c>
      <c r="AD94" s="21">
        <f t="shared" si="9"/>
        <v>0</v>
      </c>
      <c r="AE94" s="21">
        <f t="shared" si="9"/>
        <v>0</v>
      </c>
      <c r="AF94" s="21">
        <f t="shared" si="9"/>
        <v>0</v>
      </c>
      <c r="AG94" s="21">
        <f t="shared" si="9"/>
        <v>0</v>
      </c>
      <c r="AH94" s="21">
        <f t="shared" si="9"/>
        <v>0</v>
      </c>
      <c r="AI94" s="21">
        <f t="shared" si="9"/>
        <v>0</v>
      </c>
      <c r="AJ94" s="21">
        <f t="shared" si="9"/>
        <v>0</v>
      </c>
      <c r="AK94" s="21">
        <f t="shared" si="9"/>
        <v>0</v>
      </c>
      <c r="AL94" s="21">
        <f t="shared" si="9"/>
        <v>0</v>
      </c>
      <c r="AM94" s="21">
        <f t="shared" si="9"/>
        <v>0</v>
      </c>
      <c r="AN94" s="21">
        <f t="shared" si="9"/>
        <v>0</v>
      </c>
      <c r="AO94" s="21">
        <f t="shared" si="9"/>
        <v>0</v>
      </c>
      <c r="AP94" s="20">
        <f t="shared" si="6"/>
        <v>-556</v>
      </c>
    </row>
    <row r="95" spans="1:42" ht="9" x14ac:dyDescent="0.25">
      <c r="A95" s="2" t="s">
        <v>242</v>
      </c>
      <c r="B95" s="2" t="s">
        <v>243</v>
      </c>
      <c r="C95" s="21">
        <f t="shared" si="10"/>
        <v>-479121</v>
      </c>
      <c r="D95" s="21">
        <f t="shared" si="9"/>
        <v>0</v>
      </c>
      <c r="E95" s="21">
        <f t="shared" si="9"/>
        <v>0</v>
      </c>
      <c r="F95" s="21">
        <f t="shared" si="9"/>
        <v>0</v>
      </c>
      <c r="G95" s="21">
        <f t="shared" si="9"/>
        <v>0</v>
      </c>
      <c r="H95" s="21">
        <f t="shared" si="9"/>
        <v>0</v>
      </c>
      <c r="I95" s="21">
        <f t="shared" si="9"/>
        <v>0</v>
      </c>
      <c r="J95" s="21">
        <f t="shared" si="9"/>
        <v>0</v>
      </c>
      <c r="K95" s="21">
        <f t="shared" si="9"/>
        <v>0</v>
      </c>
      <c r="L95" s="21">
        <f t="shared" si="9"/>
        <v>0</v>
      </c>
      <c r="M95" s="21">
        <f t="shared" si="9"/>
        <v>0</v>
      </c>
      <c r="N95" s="21">
        <f t="shared" si="9"/>
        <v>0</v>
      </c>
      <c r="O95" s="21">
        <f t="shared" si="9"/>
        <v>0</v>
      </c>
      <c r="P95" s="21">
        <f t="shared" si="9"/>
        <v>0</v>
      </c>
      <c r="Q95" s="21">
        <f t="shared" si="9"/>
        <v>0</v>
      </c>
      <c r="R95" s="21">
        <f t="shared" si="9"/>
        <v>0</v>
      </c>
      <c r="S95" s="21">
        <f t="shared" si="9"/>
        <v>0</v>
      </c>
      <c r="T95" s="21">
        <f t="shared" si="9"/>
        <v>0</v>
      </c>
      <c r="U95" s="21">
        <f t="shared" si="9"/>
        <v>0</v>
      </c>
      <c r="V95" s="21">
        <f t="shared" si="9"/>
        <v>0</v>
      </c>
      <c r="W95" s="21">
        <f t="shared" si="9"/>
        <v>0</v>
      </c>
      <c r="X95" s="21">
        <f t="shared" si="9"/>
        <v>0</v>
      </c>
      <c r="Y95" s="21">
        <f t="shared" si="9"/>
        <v>0</v>
      </c>
      <c r="Z95" s="21">
        <f t="shared" si="9"/>
        <v>-8162835</v>
      </c>
      <c r="AA95" s="21">
        <f t="shared" si="9"/>
        <v>0</v>
      </c>
      <c r="AB95" s="21">
        <f t="shared" si="9"/>
        <v>0</v>
      </c>
      <c r="AC95" s="21">
        <f t="shared" si="9"/>
        <v>0</v>
      </c>
      <c r="AD95" s="21">
        <f t="shared" si="9"/>
        <v>0</v>
      </c>
      <c r="AE95" s="21">
        <f t="shared" si="9"/>
        <v>-6392523</v>
      </c>
      <c r="AF95" s="21">
        <f t="shared" si="9"/>
        <v>0</v>
      </c>
      <c r="AG95" s="21">
        <f t="shared" si="9"/>
        <v>0</v>
      </c>
      <c r="AH95" s="21">
        <f t="shared" si="9"/>
        <v>0</v>
      </c>
      <c r="AI95" s="21">
        <f t="shared" si="9"/>
        <v>0</v>
      </c>
      <c r="AJ95" s="21">
        <f t="shared" si="9"/>
        <v>0</v>
      </c>
      <c r="AK95" s="21">
        <f t="shared" si="9"/>
        <v>0</v>
      </c>
      <c r="AL95" s="21">
        <f t="shared" si="9"/>
        <v>0</v>
      </c>
      <c r="AM95" s="21">
        <f t="shared" si="9"/>
        <v>0</v>
      </c>
      <c r="AN95" s="21">
        <f t="shared" si="9"/>
        <v>0</v>
      </c>
      <c r="AO95" s="21">
        <f t="shared" si="9"/>
        <v>0</v>
      </c>
      <c r="AP95" s="20">
        <f t="shared" si="6"/>
        <v>-15034479</v>
      </c>
    </row>
    <row r="96" spans="1:42" ht="9" x14ac:dyDescent="0.25">
      <c r="A96" s="2" t="s">
        <v>244</v>
      </c>
      <c r="B96" s="2" t="s">
        <v>245</v>
      </c>
      <c r="C96" s="21">
        <f t="shared" si="10"/>
        <v>0</v>
      </c>
      <c r="D96" s="21">
        <f t="shared" si="9"/>
        <v>0</v>
      </c>
      <c r="E96" s="21">
        <f t="shared" si="9"/>
        <v>0</v>
      </c>
      <c r="F96" s="21">
        <f t="shared" si="9"/>
        <v>0</v>
      </c>
      <c r="G96" s="21">
        <f t="shared" si="9"/>
        <v>0</v>
      </c>
      <c r="H96" s="21">
        <f t="shared" ref="D96:AO102" si="11">H29</f>
        <v>0</v>
      </c>
      <c r="I96" s="21">
        <f t="shared" si="11"/>
        <v>0</v>
      </c>
      <c r="J96" s="21">
        <f t="shared" si="11"/>
        <v>0</v>
      </c>
      <c r="K96" s="21">
        <f t="shared" si="11"/>
        <v>0</v>
      </c>
      <c r="L96" s="21">
        <f t="shared" si="11"/>
        <v>0</v>
      </c>
      <c r="M96" s="21">
        <f t="shared" si="11"/>
        <v>0</v>
      </c>
      <c r="N96" s="21">
        <f t="shared" si="11"/>
        <v>0</v>
      </c>
      <c r="O96" s="21">
        <f t="shared" si="11"/>
        <v>0</v>
      </c>
      <c r="P96" s="21">
        <f t="shared" si="11"/>
        <v>0</v>
      </c>
      <c r="Q96" s="21">
        <f t="shared" si="11"/>
        <v>0</v>
      </c>
      <c r="R96" s="21">
        <f t="shared" si="11"/>
        <v>0</v>
      </c>
      <c r="S96" s="21">
        <f t="shared" si="11"/>
        <v>0</v>
      </c>
      <c r="T96" s="21">
        <f t="shared" si="11"/>
        <v>0</v>
      </c>
      <c r="U96" s="21">
        <f t="shared" si="11"/>
        <v>0</v>
      </c>
      <c r="V96" s="21">
        <f t="shared" si="11"/>
        <v>-304907</v>
      </c>
      <c r="W96" s="21">
        <f t="shared" si="11"/>
        <v>0</v>
      </c>
      <c r="X96" s="21">
        <f t="shared" si="11"/>
        <v>0</v>
      </c>
      <c r="Y96" s="21">
        <f t="shared" si="11"/>
        <v>0</v>
      </c>
      <c r="Z96" s="21">
        <f t="shared" si="11"/>
        <v>-20178514</v>
      </c>
      <c r="AA96" s="21">
        <f t="shared" si="11"/>
        <v>0</v>
      </c>
      <c r="AB96" s="21">
        <f t="shared" si="11"/>
        <v>0</v>
      </c>
      <c r="AC96" s="21">
        <f t="shared" si="11"/>
        <v>-62744</v>
      </c>
      <c r="AD96" s="21">
        <f t="shared" si="11"/>
        <v>0</v>
      </c>
      <c r="AE96" s="21">
        <f t="shared" si="11"/>
        <v>-641533</v>
      </c>
      <c r="AF96" s="21">
        <f t="shared" si="11"/>
        <v>0</v>
      </c>
      <c r="AG96" s="21">
        <f t="shared" si="11"/>
        <v>0</v>
      </c>
      <c r="AH96" s="21">
        <f t="shared" si="11"/>
        <v>0</v>
      </c>
      <c r="AI96" s="21">
        <f t="shared" si="11"/>
        <v>0</v>
      </c>
      <c r="AJ96" s="21">
        <f t="shared" si="11"/>
        <v>0</v>
      </c>
      <c r="AK96" s="21">
        <f t="shared" si="11"/>
        <v>0</v>
      </c>
      <c r="AL96" s="21">
        <f t="shared" si="11"/>
        <v>0</v>
      </c>
      <c r="AM96" s="21">
        <f t="shared" si="11"/>
        <v>0</v>
      </c>
      <c r="AN96" s="21">
        <f t="shared" si="11"/>
        <v>0</v>
      </c>
      <c r="AO96" s="21">
        <f t="shared" si="11"/>
        <v>0</v>
      </c>
      <c r="AP96" s="20">
        <f t="shared" si="6"/>
        <v>-21187698</v>
      </c>
    </row>
    <row r="97" spans="1:42" ht="9" x14ac:dyDescent="0.25">
      <c r="A97" s="2" t="s">
        <v>246</v>
      </c>
      <c r="B97" s="2" t="s">
        <v>247</v>
      </c>
      <c r="C97" s="21">
        <f t="shared" si="10"/>
        <v>0</v>
      </c>
      <c r="D97" s="21">
        <f t="shared" si="11"/>
        <v>0</v>
      </c>
      <c r="E97" s="21">
        <f t="shared" si="11"/>
        <v>0</v>
      </c>
      <c r="F97" s="21">
        <f t="shared" si="11"/>
        <v>0</v>
      </c>
      <c r="G97" s="21">
        <f t="shared" si="11"/>
        <v>0</v>
      </c>
      <c r="H97" s="21">
        <f t="shared" si="11"/>
        <v>0</v>
      </c>
      <c r="I97" s="21">
        <f t="shared" si="11"/>
        <v>0</v>
      </c>
      <c r="J97" s="21">
        <f t="shared" si="11"/>
        <v>0</v>
      </c>
      <c r="K97" s="21">
        <f t="shared" si="11"/>
        <v>0</v>
      </c>
      <c r="L97" s="21">
        <f t="shared" si="11"/>
        <v>0</v>
      </c>
      <c r="M97" s="21">
        <f t="shared" si="11"/>
        <v>0</v>
      </c>
      <c r="N97" s="21">
        <f t="shared" si="11"/>
        <v>0</v>
      </c>
      <c r="O97" s="21">
        <f t="shared" si="11"/>
        <v>0</v>
      </c>
      <c r="P97" s="21">
        <f t="shared" si="11"/>
        <v>0</v>
      </c>
      <c r="Q97" s="21">
        <f t="shared" si="11"/>
        <v>0</v>
      </c>
      <c r="R97" s="21">
        <f t="shared" si="11"/>
        <v>0</v>
      </c>
      <c r="S97" s="21">
        <f t="shared" si="11"/>
        <v>0</v>
      </c>
      <c r="T97" s="21">
        <f t="shared" si="11"/>
        <v>0</v>
      </c>
      <c r="U97" s="21">
        <f t="shared" si="11"/>
        <v>0</v>
      </c>
      <c r="V97" s="21">
        <f t="shared" si="11"/>
        <v>0</v>
      </c>
      <c r="W97" s="21">
        <f t="shared" si="11"/>
        <v>0</v>
      </c>
      <c r="X97" s="21">
        <f t="shared" si="11"/>
        <v>0</v>
      </c>
      <c r="Y97" s="21">
        <f t="shared" si="11"/>
        <v>0</v>
      </c>
      <c r="Z97" s="21">
        <f t="shared" si="11"/>
        <v>0</v>
      </c>
      <c r="AA97" s="21">
        <f t="shared" si="11"/>
        <v>0</v>
      </c>
      <c r="AB97" s="21">
        <f t="shared" si="11"/>
        <v>0</v>
      </c>
      <c r="AC97" s="21">
        <f t="shared" si="11"/>
        <v>0</v>
      </c>
      <c r="AD97" s="21">
        <f t="shared" si="11"/>
        <v>0</v>
      </c>
      <c r="AE97" s="21">
        <f t="shared" si="11"/>
        <v>0</v>
      </c>
      <c r="AF97" s="21">
        <f t="shared" si="11"/>
        <v>0</v>
      </c>
      <c r="AG97" s="21">
        <f t="shared" si="11"/>
        <v>0</v>
      </c>
      <c r="AH97" s="21">
        <f t="shared" si="11"/>
        <v>0</v>
      </c>
      <c r="AI97" s="21">
        <f t="shared" si="11"/>
        <v>0</v>
      </c>
      <c r="AJ97" s="21">
        <f t="shared" si="11"/>
        <v>0</v>
      </c>
      <c r="AK97" s="21">
        <f t="shared" si="11"/>
        <v>0</v>
      </c>
      <c r="AL97" s="21">
        <f t="shared" si="11"/>
        <v>0</v>
      </c>
      <c r="AM97" s="21">
        <f t="shared" si="11"/>
        <v>0</v>
      </c>
      <c r="AN97" s="21">
        <f t="shared" si="11"/>
        <v>0</v>
      </c>
      <c r="AO97" s="21">
        <f t="shared" si="11"/>
        <v>0</v>
      </c>
      <c r="AP97" s="20">
        <f t="shared" si="6"/>
        <v>0</v>
      </c>
    </row>
    <row r="98" spans="1:42" ht="9" x14ac:dyDescent="0.25">
      <c r="A98" s="2" t="s">
        <v>248</v>
      </c>
      <c r="B98" s="2" t="s">
        <v>249</v>
      </c>
      <c r="C98" s="21">
        <f t="shared" si="10"/>
        <v>0</v>
      </c>
      <c r="D98" s="21">
        <f t="shared" si="11"/>
        <v>0</v>
      </c>
      <c r="E98" s="21">
        <f t="shared" si="11"/>
        <v>0</v>
      </c>
      <c r="F98" s="21">
        <f t="shared" si="11"/>
        <v>0</v>
      </c>
      <c r="G98" s="21">
        <f t="shared" si="11"/>
        <v>0</v>
      </c>
      <c r="H98" s="21">
        <f t="shared" si="11"/>
        <v>0</v>
      </c>
      <c r="I98" s="21">
        <f t="shared" si="11"/>
        <v>0</v>
      </c>
      <c r="J98" s="21">
        <f t="shared" si="11"/>
        <v>0</v>
      </c>
      <c r="K98" s="21">
        <f t="shared" si="11"/>
        <v>0</v>
      </c>
      <c r="L98" s="21">
        <f t="shared" si="11"/>
        <v>0</v>
      </c>
      <c r="M98" s="21">
        <f t="shared" si="11"/>
        <v>0</v>
      </c>
      <c r="N98" s="21">
        <f t="shared" si="11"/>
        <v>0</v>
      </c>
      <c r="O98" s="21">
        <f t="shared" si="11"/>
        <v>0</v>
      </c>
      <c r="P98" s="21">
        <f t="shared" si="11"/>
        <v>0</v>
      </c>
      <c r="Q98" s="21">
        <f t="shared" si="11"/>
        <v>0</v>
      </c>
      <c r="R98" s="21">
        <f t="shared" si="11"/>
        <v>0</v>
      </c>
      <c r="S98" s="21">
        <f t="shared" si="11"/>
        <v>0</v>
      </c>
      <c r="T98" s="21">
        <f t="shared" si="11"/>
        <v>0</v>
      </c>
      <c r="U98" s="21">
        <f t="shared" si="11"/>
        <v>0</v>
      </c>
      <c r="V98" s="21">
        <f t="shared" si="11"/>
        <v>0</v>
      </c>
      <c r="W98" s="21">
        <f t="shared" si="11"/>
        <v>0</v>
      </c>
      <c r="X98" s="21">
        <f t="shared" si="11"/>
        <v>0</v>
      </c>
      <c r="Y98" s="21">
        <f t="shared" si="11"/>
        <v>0</v>
      </c>
      <c r="Z98" s="21">
        <f t="shared" si="11"/>
        <v>0</v>
      </c>
      <c r="AA98" s="21">
        <f t="shared" si="11"/>
        <v>0</v>
      </c>
      <c r="AB98" s="21">
        <f t="shared" si="11"/>
        <v>0</v>
      </c>
      <c r="AC98" s="21">
        <f t="shared" si="11"/>
        <v>0</v>
      </c>
      <c r="AD98" s="21">
        <f t="shared" si="11"/>
        <v>0</v>
      </c>
      <c r="AE98" s="21">
        <f t="shared" si="11"/>
        <v>0</v>
      </c>
      <c r="AF98" s="21">
        <f t="shared" si="11"/>
        <v>0</v>
      </c>
      <c r="AG98" s="21">
        <f t="shared" si="11"/>
        <v>0</v>
      </c>
      <c r="AH98" s="21">
        <f t="shared" si="11"/>
        <v>0</v>
      </c>
      <c r="AI98" s="21">
        <f t="shared" si="11"/>
        <v>0</v>
      </c>
      <c r="AJ98" s="21">
        <f t="shared" si="11"/>
        <v>0</v>
      </c>
      <c r="AK98" s="21">
        <f t="shared" si="11"/>
        <v>0</v>
      </c>
      <c r="AL98" s="21">
        <f t="shared" si="11"/>
        <v>0</v>
      </c>
      <c r="AM98" s="21">
        <f t="shared" si="11"/>
        <v>0</v>
      </c>
      <c r="AN98" s="21">
        <f t="shared" si="11"/>
        <v>0</v>
      </c>
      <c r="AO98" s="21">
        <f t="shared" si="11"/>
        <v>0</v>
      </c>
      <c r="AP98" s="20">
        <f t="shared" si="6"/>
        <v>0</v>
      </c>
    </row>
    <row r="99" spans="1:42" ht="9" x14ac:dyDescent="0.25">
      <c r="A99" s="2" t="s">
        <v>250</v>
      </c>
      <c r="B99" s="2" t="s">
        <v>251</v>
      </c>
      <c r="C99" s="21">
        <f t="shared" si="10"/>
        <v>-870409</v>
      </c>
      <c r="D99" s="21">
        <f t="shared" si="11"/>
        <v>0</v>
      </c>
      <c r="E99" s="21">
        <f t="shared" si="11"/>
        <v>0</v>
      </c>
      <c r="F99" s="21">
        <f t="shared" si="11"/>
        <v>0</v>
      </c>
      <c r="G99" s="21">
        <f t="shared" si="11"/>
        <v>-1061257</v>
      </c>
      <c r="H99" s="21">
        <f t="shared" si="11"/>
        <v>0</v>
      </c>
      <c r="I99" s="21">
        <f t="shared" si="11"/>
        <v>0</v>
      </c>
      <c r="J99" s="21">
        <f t="shared" si="11"/>
        <v>0</v>
      </c>
      <c r="K99" s="21">
        <f t="shared" si="11"/>
        <v>0</v>
      </c>
      <c r="L99" s="21">
        <f t="shared" si="11"/>
        <v>0</v>
      </c>
      <c r="M99" s="21">
        <f t="shared" si="11"/>
        <v>0</v>
      </c>
      <c r="N99" s="21">
        <f t="shared" si="11"/>
        <v>0</v>
      </c>
      <c r="O99" s="21">
        <f t="shared" si="11"/>
        <v>0</v>
      </c>
      <c r="P99" s="21">
        <f t="shared" si="11"/>
        <v>0</v>
      </c>
      <c r="Q99" s="21">
        <f t="shared" si="11"/>
        <v>0</v>
      </c>
      <c r="R99" s="21">
        <f t="shared" si="11"/>
        <v>0</v>
      </c>
      <c r="S99" s="21">
        <f t="shared" si="11"/>
        <v>0</v>
      </c>
      <c r="T99" s="21">
        <f t="shared" si="11"/>
        <v>0</v>
      </c>
      <c r="U99" s="21">
        <f t="shared" si="11"/>
        <v>0</v>
      </c>
      <c r="V99" s="21">
        <f t="shared" si="11"/>
        <v>0</v>
      </c>
      <c r="W99" s="21">
        <f t="shared" si="11"/>
        <v>0</v>
      </c>
      <c r="X99" s="21">
        <f t="shared" si="11"/>
        <v>0</v>
      </c>
      <c r="Y99" s="21">
        <f t="shared" si="11"/>
        <v>0</v>
      </c>
      <c r="Z99" s="21">
        <f t="shared" si="11"/>
        <v>0</v>
      </c>
      <c r="AA99" s="21">
        <f t="shared" si="11"/>
        <v>0</v>
      </c>
      <c r="AB99" s="21">
        <f t="shared" si="11"/>
        <v>0</v>
      </c>
      <c r="AC99" s="21">
        <f t="shared" si="11"/>
        <v>0</v>
      </c>
      <c r="AD99" s="21">
        <f t="shared" si="11"/>
        <v>0</v>
      </c>
      <c r="AE99" s="21">
        <f t="shared" si="11"/>
        <v>0</v>
      </c>
      <c r="AF99" s="21">
        <f t="shared" si="11"/>
        <v>0</v>
      </c>
      <c r="AG99" s="21">
        <f t="shared" si="11"/>
        <v>0</v>
      </c>
      <c r="AH99" s="21">
        <f t="shared" si="11"/>
        <v>0</v>
      </c>
      <c r="AI99" s="21">
        <f t="shared" si="11"/>
        <v>0</v>
      </c>
      <c r="AJ99" s="21">
        <f t="shared" si="11"/>
        <v>0</v>
      </c>
      <c r="AK99" s="21">
        <f t="shared" si="11"/>
        <v>0</v>
      </c>
      <c r="AL99" s="21">
        <f t="shared" si="11"/>
        <v>0</v>
      </c>
      <c r="AM99" s="21">
        <f t="shared" si="11"/>
        <v>0</v>
      </c>
      <c r="AN99" s="21">
        <f t="shared" si="11"/>
        <v>0</v>
      </c>
      <c r="AO99" s="21">
        <f t="shared" si="11"/>
        <v>0</v>
      </c>
      <c r="AP99" s="20">
        <f t="shared" si="6"/>
        <v>-1931666</v>
      </c>
    </row>
    <row r="100" spans="1:42" ht="9" x14ac:dyDescent="0.25">
      <c r="A100" s="2" t="s">
        <v>252</v>
      </c>
      <c r="B100" s="2" t="s">
        <v>253</v>
      </c>
      <c r="C100" s="21">
        <f t="shared" si="10"/>
        <v>0</v>
      </c>
      <c r="D100" s="21">
        <f t="shared" si="11"/>
        <v>0</v>
      </c>
      <c r="E100" s="21">
        <f t="shared" si="11"/>
        <v>0</v>
      </c>
      <c r="F100" s="21">
        <f t="shared" si="11"/>
        <v>0</v>
      </c>
      <c r="G100" s="21">
        <f t="shared" si="11"/>
        <v>0</v>
      </c>
      <c r="H100" s="21">
        <f t="shared" si="11"/>
        <v>0</v>
      </c>
      <c r="I100" s="21">
        <f t="shared" si="11"/>
        <v>0</v>
      </c>
      <c r="J100" s="21">
        <f t="shared" si="11"/>
        <v>0</v>
      </c>
      <c r="K100" s="21">
        <f t="shared" si="11"/>
        <v>0</v>
      </c>
      <c r="L100" s="21">
        <f t="shared" si="11"/>
        <v>0</v>
      </c>
      <c r="M100" s="21">
        <f t="shared" si="11"/>
        <v>0</v>
      </c>
      <c r="N100" s="21">
        <f t="shared" si="11"/>
        <v>0</v>
      </c>
      <c r="O100" s="21">
        <f t="shared" si="11"/>
        <v>0</v>
      </c>
      <c r="P100" s="21">
        <f t="shared" si="11"/>
        <v>0</v>
      </c>
      <c r="Q100" s="21">
        <f t="shared" si="11"/>
        <v>0</v>
      </c>
      <c r="R100" s="21">
        <f t="shared" si="11"/>
        <v>0</v>
      </c>
      <c r="S100" s="21">
        <f t="shared" si="11"/>
        <v>0</v>
      </c>
      <c r="T100" s="21">
        <f t="shared" si="11"/>
        <v>0</v>
      </c>
      <c r="U100" s="21">
        <f t="shared" si="11"/>
        <v>0</v>
      </c>
      <c r="V100" s="21">
        <f t="shared" si="11"/>
        <v>0</v>
      </c>
      <c r="W100" s="21">
        <f t="shared" si="11"/>
        <v>0</v>
      </c>
      <c r="X100" s="21">
        <f t="shared" si="11"/>
        <v>0</v>
      </c>
      <c r="Y100" s="21">
        <f t="shared" si="11"/>
        <v>0</v>
      </c>
      <c r="Z100" s="21">
        <f t="shared" si="11"/>
        <v>0</v>
      </c>
      <c r="AA100" s="21">
        <f t="shared" si="11"/>
        <v>0</v>
      </c>
      <c r="AB100" s="21">
        <f t="shared" si="11"/>
        <v>0</v>
      </c>
      <c r="AC100" s="21">
        <f t="shared" si="11"/>
        <v>0</v>
      </c>
      <c r="AD100" s="21">
        <f t="shared" si="11"/>
        <v>0</v>
      </c>
      <c r="AE100" s="21">
        <f t="shared" si="11"/>
        <v>0</v>
      </c>
      <c r="AF100" s="21">
        <f t="shared" si="11"/>
        <v>0</v>
      </c>
      <c r="AG100" s="21">
        <f t="shared" si="11"/>
        <v>0</v>
      </c>
      <c r="AH100" s="21">
        <f t="shared" si="11"/>
        <v>0</v>
      </c>
      <c r="AI100" s="21">
        <f t="shared" si="11"/>
        <v>0</v>
      </c>
      <c r="AJ100" s="21">
        <f t="shared" si="11"/>
        <v>0</v>
      </c>
      <c r="AK100" s="21">
        <f t="shared" si="11"/>
        <v>0</v>
      </c>
      <c r="AL100" s="21">
        <f t="shared" si="11"/>
        <v>0</v>
      </c>
      <c r="AM100" s="21">
        <f t="shared" si="11"/>
        <v>0</v>
      </c>
      <c r="AN100" s="21">
        <f t="shared" si="11"/>
        <v>0</v>
      </c>
      <c r="AO100" s="21">
        <f t="shared" si="11"/>
        <v>0</v>
      </c>
      <c r="AP100" s="20">
        <f t="shared" si="6"/>
        <v>0</v>
      </c>
    </row>
    <row r="101" spans="1:42" ht="9" x14ac:dyDescent="0.25">
      <c r="A101" s="2" t="s">
        <v>254</v>
      </c>
      <c r="B101" s="2" t="s">
        <v>255</v>
      </c>
      <c r="C101" s="21">
        <f t="shared" si="10"/>
        <v>0</v>
      </c>
      <c r="D101" s="21">
        <f t="shared" si="11"/>
        <v>0</v>
      </c>
      <c r="E101" s="21">
        <f t="shared" si="11"/>
        <v>0</v>
      </c>
      <c r="F101" s="21">
        <f t="shared" si="11"/>
        <v>0</v>
      </c>
      <c r="G101" s="21">
        <f t="shared" si="11"/>
        <v>0</v>
      </c>
      <c r="H101" s="21">
        <f t="shared" si="11"/>
        <v>0</v>
      </c>
      <c r="I101" s="21">
        <f t="shared" si="11"/>
        <v>0</v>
      </c>
      <c r="J101" s="21">
        <f t="shared" si="11"/>
        <v>0</v>
      </c>
      <c r="K101" s="21">
        <f t="shared" si="11"/>
        <v>0</v>
      </c>
      <c r="L101" s="21">
        <f t="shared" si="11"/>
        <v>0</v>
      </c>
      <c r="M101" s="21">
        <f t="shared" si="11"/>
        <v>0</v>
      </c>
      <c r="N101" s="21">
        <f t="shared" si="11"/>
        <v>0</v>
      </c>
      <c r="O101" s="21">
        <f t="shared" si="11"/>
        <v>0</v>
      </c>
      <c r="P101" s="21">
        <f t="shared" si="11"/>
        <v>0</v>
      </c>
      <c r="Q101" s="21">
        <f t="shared" si="11"/>
        <v>0</v>
      </c>
      <c r="R101" s="21">
        <f t="shared" si="11"/>
        <v>0</v>
      </c>
      <c r="S101" s="21">
        <f t="shared" si="11"/>
        <v>0</v>
      </c>
      <c r="T101" s="21">
        <f t="shared" si="11"/>
        <v>0</v>
      </c>
      <c r="U101" s="21">
        <f t="shared" si="11"/>
        <v>0</v>
      </c>
      <c r="V101" s="21">
        <f t="shared" si="11"/>
        <v>0</v>
      </c>
      <c r="W101" s="21">
        <f t="shared" si="11"/>
        <v>0</v>
      </c>
      <c r="X101" s="21">
        <f t="shared" si="11"/>
        <v>0</v>
      </c>
      <c r="Y101" s="21">
        <f t="shared" si="11"/>
        <v>0</v>
      </c>
      <c r="Z101" s="21">
        <f t="shared" si="11"/>
        <v>0</v>
      </c>
      <c r="AA101" s="21">
        <f t="shared" si="11"/>
        <v>0</v>
      </c>
      <c r="AB101" s="21">
        <f t="shared" si="11"/>
        <v>0</v>
      </c>
      <c r="AC101" s="21">
        <f t="shared" si="11"/>
        <v>0</v>
      </c>
      <c r="AD101" s="21">
        <f t="shared" si="11"/>
        <v>0</v>
      </c>
      <c r="AE101" s="21">
        <f t="shared" si="11"/>
        <v>0</v>
      </c>
      <c r="AF101" s="21">
        <f t="shared" si="11"/>
        <v>0</v>
      </c>
      <c r="AG101" s="21">
        <f t="shared" si="11"/>
        <v>0</v>
      </c>
      <c r="AH101" s="21">
        <f t="shared" si="11"/>
        <v>0</v>
      </c>
      <c r="AI101" s="21">
        <f t="shared" si="11"/>
        <v>0</v>
      </c>
      <c r="AJ101" s="21">
        <f t="shared" si="11"/>
        <v>0</v>
      </c>
      <c r="AK101" s="21">
        <f t="shared" si="11"/>
        <v>0</v>
      </c>
      <c r="AL101" s="21">
        <f t="shared" si="11"/>
        <v>0</v>
      </c>
      <c r="AM101" s="21">
        <f t="shared" si="11"/>
        <v>0</v>
      </c>
      <c r="AN101" s="21">
        <f t="shared" si="11"/>
        <v>0</v>
      </c>
      <c r="AO101" s="21">
        <f t="shared" si="11"/>
        <v>0</v>
      </c>
      <c r="AP101" s="20">
        <f t="shared" si="6"/>
        <v>0</v>
      </c>
    </row>
    <row r="102" spans="1:42" ht="9" x14ac:dyDescent="0.25">
      <c r="A102" s="2" t="s">
        <v>256</v>
      </c>
      <c r="B102" s="2" t="s">
        <v>257</v>
      </c>
      <c r="C102" s="21">
        <f t="shared" si="10"/>
        <v>0</v>
      </c>
      <c r="D102" s="21">
        <f t="shared" si="11"/>
        <v>0</v>
      </c>
      <c r="E102" s="21">
        <f t="shared" si="11"/>
        <v>0</v>
      </c>
      <c r="F102" s="21">
        <f t="shared" si="11"/>
        <v>0</v>
      </c>
      <c r="G102" s="21">
        <f t="shared" si="11"/>
        <v>0</v>
      </c>
      <c r="H102" s="21">
        <f t="shared" si="11"/>
        <v>0</v>
      </c>
      <c r="I102" s="21">
        <f t="shared" si="11"/>
        <v>0</v>
      </c>
      <c r="J102" s="21">
        <f t="shared" si="11"/>
        <v>0</v>
      </c>
      <c r="K102" s="21">
        <f t="shared" si="11"/>
        <v>0</v>
      </c>
      <c r="L102" s="21">
        <f t="shared" si="11"/>
        <v>0</v>
      </c>
      <c r="M102" s="21">
        <f t="shared" si="11"/>
        <v>0</v>
      </c>
      <c r="N102" s="21">
        <f t="shared" si="11"/>
        <v>0</v>
      </c>
      <c r="O102" s="21">
        <f t="shared" si="11"/>
        <v>0</v>
      </c>
      <c r="P102" s="21">
        <f t="shared" si="11"/>
        <v>0</v>
      </c>
      <c r="Q102" s="21">
        <f t="shared" si="11"/>
        <v>0</v>
      </c>
      <c r="R102" s="21">
        <f t="shared" si="11"/>
        <v>0</v>
      </c>
      <c r="S102" s="21">
        <f t="shared" si="11"/>
        <v>0</v>
      </c>
      <c r="T102" s="21">
        <f t="shared" si="11"/>
        <v>0</v>
      </c>
      <c r="U102" s="21">
        <f t="shared" si="11"/>
        <v>0</v>
      </c>
      <c r="V102" s="21">
        <f t="shared" si="11"/>
        <v>0</v>
      </c>
      <c r="W102" s="21">
        <f t="shared" si="11"/>
        <v>0</v>
      </c>
      <c r="X102" s="21">
        <f t="shared" si="11"/>
        <v>0</v>
      </c>
      <c r="Y102" s="21">
        <f t="shared" si="11"/>
        <v>0</v>
      </c>
      <c r="Z102" s="21">
        <f t="shared" si="11"/>
        <v>0</v>
      </c>
      <c r="AA102" s="21">
        <f t="shared" si="11"/>
        <v>0</v>
      </c>
      <c r="AB102" s="21">
        <f t="shared" si="11"/>
        <v>0</v>
      </c>
      <c r="AC102" s="21">
        <f t="shared" si="11"/>
        <v>0</v>
      </c>
      <c r="AD102" s="21">
        <f t="shared" si="11"/>
        <v>0</v>
      </c>
      <c r="AE102" s="21">
        <f t="shared" si="11"/>
        <v>0</v>
      </c>
      <c r="AF102" s="21">
        <f t="shared" si="11"/>
        <v>0</v>
      </c>
      <c r="AG102" s="21">
        <f t="shared" si="11"/>
        <v>0</v>
      </c>
      <c r="AH102" s="21">
        <f t="shared" si="11"/>
        <v>0</v>
      </c>
      <c r="AI102" s="21">
        <f t="shared" ref="D102:AO109" si="12">AI35</f>
        <v>0</v>
      </c>
      <c r="AJ102" s="21">
        <f t="shared" si="12"/>
        <v>0</v>
      </c>
      <c r="AK102" s="21">
        <f t="shared" si="12"/>
        <v>0</v>
      </c>
      <c r="AL102" s="21">
        <f t="shared" si="12"/>
        <v>0</v>
      </c>
      <c r="AM102" s="21">
        <f t="shared" si="12"/>
        <v>0</v>
      </c>
      <c r="AN102" s="21">
        <f t="shared" si="12"/>
        <v>0</v>
      </c>
      <c r="AO102" s="21">
        <f t="shared" si="12"/>
        <v>0</v>
      </c>
      <c r="AP102" s="20">
        <f t="shared" si="6"/>
        <v>0</v>
      </c>
    </row>
    <row r="103" spans="1:42" ht="9" x14ac:dyDescent="0.25">
      <c r="A103" s="2" t="s">
        <v>258</v>
      </c>
      <c r="B103" s="2" t="s">
        <v>259</v>
      </c>
      <c r="C103" s="21">
        <f t="shared" si="10"/>
        <v>-1388868</v>
      </c>
      <c r="D103" s="21">
        <f t="shared" si="12"/>
        <v>0</v>
      </c>
      <c r="E103" s="21">
        <f t="shared" si="12"/>
        <v>0</v>
      </c>
      <c r="F103" s="21">
        <f t="shared" si="12"/>
        <v>0</v>
      </c>
      <c r="G103" s="21">
        <f t="shared" si="12"/>
        <v>0</v>
      </c>
      <c r="H103" s="21">
        <f t="shared" si="12"/>
        <v>0</v>
      </c>
      <c r="I103" s="21">
        <f t="shared" si="12"/>
        <v>0</v>
      </c>
      <c r="J103" s="21">
        <f t="shared" si="12"/>
        <v>0</v>
      </c>
      <c r="K103" s="21">
        <f t="shared" si="12"/>
        <v>0</v>
      </c>
      <c r="L103" s="21">
        <f t="shared" si="12"/>
        <v>0</v>
      </c>
      <c r="M103" s="21">
        <f t="shared" si="12"/>
        <v>0</v>
      </c>
      <c r="N103" s="21">
        <f t="shared" si="12"/>
        <v>0</v>
      </c>
      <c r="O103" s="21">
        <f t="shared" si="12"/>
        <v>0</v>
      </c>
      <c r="P103" s="21">
        <f t="shared" si="12"/>
        <v>0</v>
      </c>
      <c r="Q103" s="21">
        <f t="shared" si="12"/>
        <v>0</v>
      </c>
      <c r="R103" s="21">
        <f t="shared" si="12"/>
        <v>0</v>
      </c>
      <c r="S103" s="21">
        <f t="shared" si="12"/>
        <v>0</v>
      </c>
      <c r="T103" s="21">
        <f t="shared" si="12"/>
        <v>0</v>
      </c>
      <c r="U103" s="21">
        <f t="shared" si="12"/>
        <v>0</v>
      </c>
      <c r="V103" s="21">
        <f t="shared" si="12"/>
        <v>0</v>
      </c>
      <c r="W103" s="21">
        <f t="shared" si="12"/>
        <v>0</v>
      </c>
      <c r="X103" s="21">
        <f t="shared" si="12"/>
        <v>0</v>
      </c>
      <c r="Y103" s="21">
        <f t="shared" si="12"/>
        <v>0</v>
      </c>
      <c r="Z103" s="21">
        <f t="shared" si="12"/>
        <v>-110278</v>
      </c>
      <c r="AA103" s="21">
        <f t="shared" si="12"/>
        <v>0</v>
      </c>
      <c r="AB103" s="21">
        <f t="shared" si="12"/>
        <v>0</v>
      </c>
      <c r="AC103" s="21">
        <f t="shared" si="12"/>
        <v>0</v>
      </c>
      <c r="AD103" s="21">
        <f t="shared" si="12"/>
        <v>0</v>
      </c>
      <c r="AE103" s="21">
        <f t="shared" si="12"/>
        <v>-1899236</v>
      </c>
      <c r="AF103" s="21">
        <f t="shared" si="12"/>
        <v>0</v>
      </c>
      <c r="AG103" s="21">
        <f t="shared" si="12"/>
        <v>-1903071</v>
      </c>
      <c r="AH103" s="21">
        <f t="shared" si="12"/>
        <v>0</v>
      </c>
      <c r="AI103" s="21">
        <f t="shared" si="12"/>
        <v>0</v>
      </c>
      <c r="AJ103" s="21">
        <f t="shared" si="12"/>
        <v>0</v>
      </c>
      <c r="AK103" s="21">
        <f t="shared" si="12"/>
        <v>-21020</v>
      </c>
      <c r="AL103" s="21">
        <f t="shared" si="12"/>
        <v>0</v>
      </c>
      <c r="AM103" s="21">
        <f t="shared" si="12"/>
        <v>0</v>
      </c>
      <c r="AN103" s="21">
        <f t="shared" si="12"/>
        <v>0</v>
      </c>
      <c r="AO103" s="21">
        <f t="shared" si="12"/>
        <v>0</v>
      </c>
      <c r="AP103" s="20">
        <f t="shared" si="6"/>
        <v>-5322473</v>
      </c>
    </row>
    <row r="104" spans="1:42" ht="9" x14ac:dyDescent="0.25">
      <c r="A104" s="2" t="s">
        <v>260</v>
      </c>
      <c r="B104" s="2" t="s">
        <v>261</v>
      </c>
      <c r="C104" s="21">
        <f t="shared" si="10"/>
        <v>0</v>
      </c>
      <c r="D104" s="21">
        <f t="shared" si="12"/>
        <v>0</v>
      </c>
      <c r="E104" s="21">
        <f t="shared" si="12"/>
        <v>0</v>
      </c>
      <c r="F104" s="21">
        <f t="shared" si="12"/>
        <v>0</v>
      </c>
      <c r="G104" s="21">
        <f t="shared" si="12"/>
        <v>0</v>
      </c>
      <c r="H104" s="21">
        <f t="shared" si="12"/>
        <v>0</v>
      </c>
      <c r="I104" s="21">
        <f t="shared" si="12"/>
        <v>0</v>
      </c>
      <c r="J104" s="21">
        <f t="shared" si="12"/>
        <v>0</v>
      </c>
      <c r="K104" s="21">
        <f t="shared" si="12"/>
        <v>0</v>
      </c>
      <c r="L104" s="21">
        <f t="shared" si="12"/>
        <v>0</v>
      </c>
      <c r="M104" s="21">
        <f t="shared" si="12"/>
        <v>0</v>
      </c>
      <c r="N104" s="21">
        <f t="shared" si="12"/>
        <v>0</v>
      </c>
      <c r="O104" s="21">
        <f t="shared" si="12"/>
        <v>0</v>
      </c>
      <c r="P104" s="21">
        <f t="shared" si="12"/>
        <v>0</v>
      </c>
      <c r="Q104" s="21">
        <f t="shared" si="12"/>
        <v>0</v>
      </c>
      <c r="R104" s="21">
        <f t="shared" si="12"/>
        <v>0</v>
      </c>
      <c r="S104" s="21">
        <f t="shared" si="12"/>
        <v>0</v>
      </c>
      <c r="T104" s="21">
        <f t="shared" si="12"/>
        <v>0</v>
      </c>
      <c r="U104" s="21">
        <f t="shared" si="12"/>
        <v>0</v>
      </c>
      <c r="V104" s="21">
        <f t="shared" si="12"/>
        <v>0</v>
      </c>
      <c r="W104" s="21">
        <f t="shared" si="12"/>
        <v>0</v>
      </c>
      <c r="X104" s="21">
        <f t="shared" si="12"/>
        <v>0</v>
      </c>
      <c r="Y104" s="21">
        <f t="shared" si="12"/>
        <v>0</v>
      </c>
      <c r="Z104" s="21">
        <f t="shared" si="12"/>
        <v>0</v>
      </c>
      <c r="AA104" s="21">
        <f t="shared" si="12"/>
        <v>0</v>
      </c>
      <c r="AB104" s="21">
        <f t="shared" si="12"/>
        <v>0</v>
      </c>
      <c r="AC104" s="21">
        <f t="shared" si="12"/>
        <v>0</v>
      </c>
      <c r="AD104" s="21">
        <f t="shared" si="12"/>
        <v>0</v>
      </c>
      <c r="AE104" s="21">
        <f t="shared" si="12"/>
        <v>0</v>
      </c>
      <c r="AF104" s="21">
        <f t="shared" si="12"/>
        <v>0</v>
      </c>
      <c r="AG104" s="21">
        <f t="shared" si="12"/>
        <v>0</v>
      </c>
      <c r="AH104" s="21">
        <f t="shared" si="12"/>
        <v>0</v>
      </c>
      <c r="AI104" s="21">
        <f t="shared" si="12"/>
        <v>0</v>
      </c>
      <c r="AJ104" s="21">
        <f t="shared" si="12"/>
        <v>0</v>
      </c>
      <c r="AK104" s="21">
        <f t="shared" si="12"/>
        <v>0</v>
      </c>
      <c r="AL104" s="21">
        <f t="shared" si="12"/>
        <v>0</v>
      </c>
      <c r="AM104" s="21">
        <f t="shared" si="12"/>
        <v>0</v>
      </c>
      <c r="AN104" s="21">
        <f t="shared" si="12"/>
        <v>0</v>
      </c>
      <c r="AO104" s="21">
        <f t="shared" si="12"/>
        <v>0</v>
      </c>
      <c r="AP104" s="20">
        <f t="shared" si="6"/>
        <v>0</v>
      </c>
    </row>
    <row r="105" spans="1:42" ht="9" x14ac:dyDescent="0.25">
      <c r="A105" s="2" t="s">
        <v>262</v>
      </c>
      <c r="B105" s="2" t="s">
        <v>263</v>
      </c>
      <c r="C105" s="21">
        <f t="shared" si="10"/>
        <v>0</v>
      </c>
      <c r="D105" s="21">
        <f t="shared" si="12"/>
        <v>0</v>
      </c>
      <c r="E105" s="21">
        <f t="shared" si="12"/>
        <v>0</v>
      </c>
      <c r="F105" s="21">
        <f t="shared" si="12"/>
        <v>0</v>
      </c>
      <c r="G105" s="21">
        <f t="shared" si="12"/>
        <v>0</v>
      </c>
      <c r="H105" s="21">
        <f t="shared" si="12"/>
        <v>0</v>
      </c>
      <c r="I105" s="21">
        <f t="shared" si="12"/>
        <v>-663256</v>
      </c>
      <c r="J105" s="21">
        <f t="shared" si="12"/>
        <v>0</v>
      </c>
      <c r="K105" s="21">
        <f t="shared" si="12"/>
        <v>0</v>
      </c>
      <c r="L105" s="21">
        <f t="shared" si="12"/>
        <v>0</v>
      </c>
      <c r="M105" s="21">
        <f t="shared" si="12"/>
        <v>0</v>
      </c>
      <c r="N105" s="21">
        <f t="shared" si="12"/>
        <v>0</v>
      </c>
      <c r="O105" s="21">
        <f t="shared" si="12"/>
        <v>0</v>
      </c>
      <c r="P105" s="21">
        <f t="shared" si="12"/>
        <v>0</v>
      </c>
      <c r="Q105" s="21">
        <f t="shared" si="12"/>
        <v>0</v>
      </c>
      <c r="R105" s="21">
        <f t="shared" si="12"/>
        <v>0</v>
      </c>
      <c r="S105" s="21">
        <f t="shared" si="12"/>
        <v>0</v>
      </c>
      <c r="T105" s="21">
        <f t="shared" si="12"/>
        <v>0</v>
      </c>
      <c r="U105" s="21">
        <f t="shared" si="12"/>
        <v>0</v>
      </c>
      <c r="V105" s="21">
        <f t="shared" si="12"/>
        <v>0</v>
      </c>
      <c r="W105" s="21">
        <f t="shared" si="12"/>
        <v>0</v>
      </c>
      <c r="X105" s="21">
        <f t="shared" si="12"/>
        <v>0</v>
      </c>
      <c r="Y105" s="21">
        <f t="shared" si="12"/>
        <v>0</v>
      </c>
      <c r="Z105" s="21">
        <f t="shared" si="12"/>
        <v>0</v>
      </c>
      <c r="AA105" s="21">
        <f t="shared" si="12"/>
        <v>0</v>
      </c>
      <c r="AB105" s="21">
        <f t="shared" si="12"/>
        <v>0</v>
      </c>
      <c r="AC105" s="21">
        <f t="shared" si="12"/>
        <v>0</v>
      </c>
      <c r="AD105" s="21">
        <f t="shared" si="12"/>
        <v>0</v>
      </c>
      <c r="AE105" s="21">
        <f t="shared" si="12"/>
        <v>-225814</v>
      </c>
      <c r="AF105" s="21">
        <f t="shared" si="12"/>
        <v>0</v>
      </c>
      <c r="AG105" s="21">
        <f t="shared" si="12"/>
        <v>0</v>
      </c>
      <c r="AH105" s="21">
        <f t="shared" si="12"/>
        <v>0</v>
      </c>
      <c r="AI105" s="21">
        <f t="shared" si="12"/>
        <v>0</v>
      </c>
      <c r="AJ105" s="21">
        <f t="shared" si="12"/>
        <v>0</v>
      </c>
      <c r="AK105" s="21">
        <f t="shared" si="12"/>
        <v>0</v>
      </c>
      <c r="AL105" s="21">
        <f t="shared" si="12"/>
        <v>0</v>
      </c>
      <c r="AM105" s="21">
        <f t="shared" si="12"/>
        <v>-2242280</v>
      </c>
      <c r="AN105" s="21">
        <f t="shared" si="12"/>
        <v>0</v>
      </c>
      <c r="AO105" s="21">
        <f t="shared" si="12"/>
        <v>0</v>
      </c>
      <c r="AP105" s="20">
        <f t="shared" si="6"/>
        <v>-3131350</v>
      </c>
    </row>
    <row r="106" spans="1:42" ht="9" x14ac:dyDescent="0.25">
      <c r="A106" s="2" t="s">
        <v>264</v>
      </c>
      <c r="B106" s="2" t="s">
        <v>265</v>
      </c>
      <c r="C106" s="21">
        <f t="shared" si="10"/>
        <v>0</v>
      </c>
      <c r="D106" s="21">
        <f t="shared" si="12"/>
        <v>0</v>
      </c>
      <c r="E106" s="21">
        <f t="shared" si="12"/>
        <v>0</v>
      </c>
      <c r="F106" s="21">
        <f t="shared" si="12"/>
        <v>0</v>
      </c>
      <c r="G106" s="21">
        <f t="shared" si="12"/>
        <v>0</v>
      </c>
      <c r="H106" s="21">
        <f t="shared" si="12"/>
        <v>0</v>
      </c>
      <c r="I106" s="21">
        <f t="shared" si="12"/>
        <v>0</v>
      </c>
      <c r="J106" s="21">
        <f t="shared" si="12"/>
        <v>0</v>
      </c>
      <c r="K106" s="21">
        <f t="shared" si="12"/>
        <v>0</v>
      </c>
      <c r="L106" s="21">
        <f t="shared" si="12"/>
        <v>0</v>
      </c>
      <c r="M106" s="21">
        <f t="shared" si="12"/>
        <v>0</v>
      </c>
      <c r="N106" s="21">
        <f t="shared" si="12"/>
        <v>0</v>
      </c>
      <c r="O106" s="21">
        <f t="shared" si="12"/>
        <v>0</v>
      </c>
      <c r="P106" s="21">
        <f t="shared" si="12"/>
        <v>0</v>
      </c>
      <c r="Q106" s="21">
        <f t="shared" si="12"/>
        <v>0</v>
      </c>
      <c r="R106" s="21">
        <f t="shared" si="12"/>
        <v>0</v>
      </c>
      <c r="S106" s="21">
        <f t="shared" si="12"/>
        <v>0</v>
      </c>
      <c r="T106" s="21">
        <f t="shared" si="12"/>
        <v>0</v>
      </c>
      <c r="U106" s="21">
        <f t="shared" si="12"/>
        <v>0</v>
      </c>
      <c r="V106" s="21">
        <f t="shared" si="12"/>
        <v>0</v>
      </c>
      <c r="W106" s="21">
        <f t="shared" si="12"/>
        <v>0</v>
      </c>
      <c r="X106" s="21">
        <f t="shared" si="12"/>
        <v>0</v>
      </c>
      <c r="Y106" s="21">
        <f t="shared" si="12"/>
        <v>0</v>
      </c>
      <c r="Z106" s="21">
        <f t="shared" si="12"/>
        <v>0</v>
      </c>
      <c r="AA106" s="21">
        <f t="shared" si="12"/>
        <v>0</v>
      </c>
      <c r="AB106" s="21">
        <f t="shared" si="12"/>
        <v>0</v>
      </c>
      <c r="AC106" s="21">
        <f t="shared" si="12"/>
        <v>0</v>
      </c>
      <c r="AD106" s="21">
        <f t="shared" si="12"/>
        <v>0</v>
      </c>
      <c r="AE106" s="21">
        <f t="shared" si="12"/>
        <v>-4370114</v>
      </c>
      <c r="AF106" s="21">
        <f t="shared" si="12"/>
        <v>0</v>
      </c>
      <c r="AG106" s="21">
        <f t="shared" si="12"/>
        <v>-2621072</v>
      </c>
      <c r="AH106" s="21">
        <f t="shared" si="12"/>
        <v>0</v>
      </c>
      <c r="AI106" s="21">
        <f t="shared" si="12"/>
        <v>0</v>
      </c>
      <c r="AJ106" s="21">
        <f t="shared" si="12"/>
        <v>0</v>
      </c>
      <c r="AK106" s="21">
        <f t="shared" si="12"/>
        <v>0</v>
      </c>
      <c r="AL106" s="21">
        <f t="shared" si="12"/>
        <v>0</v>
      </c>
      <c r="AM106" s="21">
        <f t="shared" si="12"/>
        <v>-193053</v>
      </c>
      <c r="AN106" s="21">
        <f t="shared" si="12"/>
        <v>0</v>
      </c>
      <c r="AO106" s="21">
        <f t="shared" si="12"/>
        <v>0</v>
      </c>
      <c r="AP106" s="20">
        <f t="shared" si="6"/>
        <v>-7184239</v>
      </c>
    </row>
    <row r="107" spans="1:42" ht="9.6" customHeight="1" x14ac:dyDescent="0.25">
      <c r="A107" s="2" t="s">
        <v>266</v>
      </c>
      <c r="B107" s="2" t="s">
        <v>267</v>
      </c>
      <c r="C107" s="21">
        <f t="shared" si="10"/>
        <v>-1707097</v>
      </c>
      <c r="D107" s="21">
        <f t="shared" si="12"/>
        <v>0</v>
      </c>
      <c r="E107" s="21">
        <f t="shared" si="12"/>
        <v>0</v>
      </c>
      <c r="F107" s="21">
        <f t="shared" si="12"/>
        <v>0</v>
      </c>
      <c r="G107" s="21">
        <f t="shared" si="12"/>
        <v>-634160</v>
      </c>
      <c r="H107" s="21">
        <f t="shared" si="12"/>
        <v>0</v>
      </c>
      <c r="I107" s="21">
        <f t="shared" si="12"/>
        <v>0</v>
      </c>
      <c r="J107" s="21">
        <f t="shared" si="12"/>
        <v>0</v>
      </c>
      <c r="K107" s="21">
        <f t="shared" si="12"/>
        <v>0</v>
      </c>
      <c r="L107" s="21">
        <f t="shared" si="12"/>
        <v>0</v>
      </c>
      <c r="M107" s="21">
        <f t="shared" si="12"/>
        <v>0</v>
      </c>
      <c r="N107" s="21">
        <f t="shared" si="12"/>
        <v>0</v>
      </c>
      <c r="O107" s="21">
        <f t="shared" si="12"/>
        <v>60526</v>
      </c>
      <c r="P107" s="21">
        <f t="shared" si="12"/>
        <v>0</v>
      </c>
      <c r="Q107" s="21">
        <f t="shared" si="12"/>
        <v>0</v>
      </c>
      <c r="R107" s="21">
        <f t="shared" si="12"/>
        <v>0</v>
      </c>
      <c r="S107" s="21">
        <f t="shared" si="12"/>
        <v>-1223908</v>
      </c>
      <c r="T107" s="21">
        <f t="shared" si="12"/>
        <v>0</v>
      </c>
      <c r="U107" s="21">
        <f t="shared" si="12"/>
        <v>0</v>
      </c>
      <c r="V107" s="21">
        <f t="shared" si="12"/>
        <v>0</v>
      </c>
      <c r="W107" s="21">
        <f t="shared" si="12"/>
        <v>0</v>
      </c>
      <c r="X107" s="21">
        <f t="shared" si="12"/>
        <v>-39834</v>
      </c>
      <c r="Y107" s="21">
        <f t="shared" si="12"/>
        <v>0</v>
      </c>
      <c r="Z107" s="21">
        <f t="shared" si="12"/>
        <v>-2001723</v>
      </c>
      <c r="AA107" s="21">
        <f t="shared" si="12"/>
        <v>0</v>
      </c>
      <c r="AB107" s="21">
        <f t="shared" si="12"/>
        <v>0</v>
      </c>
      <c r="AC107" s="21">
        <f t="shared" si="12"/>
        <v>0</v>
      </c>
      <c r="AD107" s="21">
        <f t="shared" si="12"/>
        <v>0</v>
      </c>
      <c r="AE107" s="21">
        <f t="shared" si="12"/>
        <v>-10899493</v>
      </c>
      <c r="AF107" s="21">
        <f t="shared" si="12"/>
        <v>0</v>
      </c>
      <c r="AG107" s="21">
        <f t="shared" si="12"/>
        <v>-27128</v>
      </c>
      <c r="AH107" s="21">
        <f t="shared" si="12"/>
        <v>0</v>
      </c>
      <c r="AI107" s="21">
        <f t="shared" si="12"/>
        <v>0</v>
      </c>
      <c r="AJ107" s="21">
        <f t="shared" si="12"/>
        <v>0</v>
      </c>
      <c r="AK107" s="21">
        <f t="shared" si="12"/>
        <v>0</v>
      </c>
      <c r="AL107" s="21">
        <f t="shared" si="12"/>
        <v>0</v>
      </c>
      <c r="AM107" s="21">
        <f t="shared" si="12"/>
        <v>-711492</v>
      </c>
      <c r="AN107" s="21">
        <f t="shared" si="12"/>
        <v>0</v>
      </c>
      <c r="AO107" s="21">
        <f t="shared" si="12"/>
        <v>-2646649</v>
      </c>
      <c r="AP107" s="20">
        <f t="shared" si="6"/>
        <v>-19830958</v>
      </c>
    </row>
    <row r="108" spans="1:42" ht="9" x14ac:dyDescent="0.25">
      <c r="A108" s="2" t="s">
        <v>268</v>
      </c>
      <c r="B108" s="2" t="s">
        <v>269</v>
      </c>
      <c r="C108" s="21">
        <f t="shared" si="10"/>
        <v>-12984</v>
      </c>
      <c r="D108" s="21">
        <f t="shared" si="12"/>
        <v>0</v>
      </c>
      <c r="E108" s="21">
        <f t="shared" si="12"/>
        <v>0</v>
      </c>
      <c r="F108" s="21">
        <f t="shared" si="12"/>
        <v>0</v>
      </c>
      <c r="G108" s="21">
        <f t="shared" si="12"/>
        <v>0</v>
      </c>
      <c r="H108" s="21">
        <f t="shared" si="12"/>
        <v>0</v>
      </c>
      <c r="I108" s="21">
        <f t="shared" si="12"/>
        <v>0</v>
      </c>
      <c r="J108" s="21">
        <f t="shared" si="12"/>
        <v>0</v>
      </c>
      <c r="K108" s="21">
        <f t="shared" si="12"/>
        <v>0</v>
      </c>
      <c r="L108" s="21">
        <f t="shared" si="12"/>
        <v>0</v>
      </c>
      <c r="M108" s="21">
        <f t="shared" si="12"/>
        <v>0</v>
      </c>
      <c r="N108" s="21">
        <f t="shared" si="12"/>
        <v>0</v>
      </c>
      <c r="O108" s="21">
        <f t="shared" si="12"/>
        <v>0</v>
      </c>
      <c r="P108" s="21">
        <f t="shared" si="12"/>
        <v>0</v>
      </c>
      <c r="Q108" s="21">
        <f t="shared" si="12"/>
        <v>0</v>
      </c>
      <c r="R108" s="21">
        <f t="shared" si="12"/>
        <v>0</v>
      </c>
      <c r="S108" s="21">
        <f t="shared" si="12"/>
        <v>0</v>
      </c>
      <c r="T108" s="21">
        <f t="shared" si="12"/>
        <v>0</v>
      </c>
      <c r="U108" s="21">
        <f t="shared" si="12"/>
        <v>-6316292</v>
      </c>
      <c r="V108" s="21">
        <f t="shared" si="12"/>
        <v>0</v>
      </c>
      <c r="W108" s="21">
        <f t="shared" si="12"/>
        <v>-53806</v>
      </c>
      <c r="X108" s="21">
        <f t="shared" si="12"/>
        <v>-333496</v>
      </c>
      <c r="Y108" s="21">
        <f t="shared" si="12"/>
        <v>0</v>
      </c>
      <c r="Z108" s="21">
        <f t="shared" si="12"/>
        <v>-9734457</v>
      </c>
      <c r="AA108" s="21">
        <f t="shared" si="12"/>
        <v>0</v>
      </c>
      <c r="AB108" s="21">
        <f t="shared" si="12"/>
        <v>0</v>
      </c>
      <c r="AC108" s="21">
        <f t="shared" si="12"/>
        <v>0</v>
      </c>
      <c r="AD108" s="21">
        <f t="shared" si="12"/>
        <v>-3880666</v>
      </c>
      <c r="AE108" s="21">
        <f t="shared" si="12"/>
        <v>-2274506</v>
      </c>
      <c r="AF108" s="21">
        <f t="shared" si="12"/>
        <v>0</v>
      </c>
      <c r="AG108" s="21">
        <f t="shared" si="12"/>
        <v>0</v>
      </c>
      <c r="AH108" s="21">
        <f t="shared" si="12"/>
        <v>0</v>
      </c>
      <c r="AI108" s="21">
        <f t="shared" si="12"/>
        <v>0</v>
      </c>
      <c r="AJ108" s="21">
        <f t="shared" si="12"/>
        <v>0</v>
      </c>
      <c r="AK108" s="21">
        <f t="shared" si="12"/>
        <v>0</v>
      </c>
      <c r="AL108" s="21">
        <f t="shared" si="12"/>
        <v>0</v>
      </c>
      <c r="AM108" s="21">
        <f t="shared" si="12"/>
        <v>-8859136</v>
      </c>
      <c r="AN108" s="21">
        <f t="shared" si="12"/>
        <v>0</v>
      </c>
      <c r="AO108" s="21">
        <f t="shared" si="12"/>
        <v>-1327765</v>
      </c>
      <c r="AP108" s="20">
        <f t="shared" si="6"/>
        <v>-32793108</v>
      </c>
    </row>
    <row r="109" spans="1:42" ht="9" x14ac:dyDescent="0.25">
      <c r="A109" s="2" t="s">
        <v>270</v>
      </c>
      <c r="B109" s="2" t="s">
        <v>271</v>
      </c>
      <c r="C109" s="21">
        <f t="shared" si="10"/>
        <v>0</v>
      </c>
      <c r="D109" s="21">
        <f t="shared" si="12"/>
        <v>0</v>
      </c>
      <c r="E109" s="21">
        <f t="shared" si="12"/>
        <v>0</v>
      </c>
      <c r="F109" s="21">
        <f t="shared" si="12"/>
        <v>0</v>
      </c>
      <c r="G109" s="21">
        <f t="shared" si="12"/>
        <v>0</v>
      </c>
      <c r="H109" s="21">
        <f t="shared" si="12"/>
        <v>0</v>
      </c>
      <c r="I109" s="21">
        <f t="shared" si="12"/>
        <v>0</v>
      </c>
      <c r="J109" s="21">
        <f t="shared" si="12"/>
        <v>0</v>
      </c>
      <c r="K109" s="21">
        <f t="shared" si="12"/>
        <v>0</v>
      </c>
      <c r="L109" s="21">
        <f t="shared" si="12"/>
        <v>0</v>
      </c>
      <c r="M109" s="21">
        <f t="shared" si="12"/>
        <v>0</v>
      </c>
      <c r="N109" s="21">
        <f t="shared" si="12"/>
        <v>0</v>
      </c>
      <c r="O109" s="21">
        <f t="shared" si="12"/>
        <v>0</v>
      </c>
      <c r="P109" s="21">
        <f t="shared" si="12"/>
        <v>0</v>
      </c>
      <c r="Q109" s="21">
        <f t="shared" si="12"/>
        <v>0</v>
      </c>
      <c r="R109" s="21">
        <f t="shared" si="12"/>
        <v>0</v>
      </c>
      <c r="S109" s="21">
        <f t="shared" si="12"/>
        <v>0</v>
      </c>
      <c r="T109" s="21">
        <f t="shared" si="12"/>
        <v>0</v>
      </c>
      <c r="U109" s="21">
        <f t="shared" si="12"/>
        <v>0</v>
      </c>
      <c r="V109" s="21">
        <f t="shared" si="12"/>
        <v>-5</v>
      </c>
      <c r="W109" s="21">
        <f t="shared" si="12"/>
        <v>-1192940</v>
      </c>
      <c r="X109" s="21">
        <f t="shared" ref="D109:AO116" si="13">X42</f>
        <v>0</v>
      </c>
      <c r="Y109" s="21">
        <f t="shared" si="13"/>
        <v>0</v>
      </c>
      <c r="Z109" s="21">
        <f t="shared" si="13"/>
        <v>-780461</v>
      </c>
      <c r="AA109" s="21">
        <f t="shared" si="13"/>
        <v>0</v>
      </c>
      <c r="AB109" s="21">
        <f t="shared" si="13"/>
        <v>0</v>
      </c>
      <c r="AC109" s="21">
        <f t="shared" si="13"/>
        <v>0</v>
      </c>
      <c r="AD109" s="21">
        <f t="shared" si="13"/>
        <v>0</v>
      </c>
      <c r="AE109" s="21">
        <f t="shared" si="13"/>
        <v>-599385</v>
      </c>
      <c r="AF109" s="21">
        <f t="shared" si="13"/>
        <v>0</v>
      </c>
      <c r="AG109" s="21">
        <f t="shared" si="13"/>
        <v>0</v>
      </c>
      <c r="AH109" s="21">
        <f t="shared" si="13"/>
        <v>0</v>
      </c>
      <c r="AI109" s="21">
        <f t="shared" si="13"/>
        <v>0</v>
      </c>
      <c r="AJ109" s="21">
        <f t="shared" si="13"/>
        <v>0</v>
      </c>
      <c r="AK109" s="21">
        <f t="shared" si="13"/>
        <v>0</v>
      </c>
      <c r="AL109" s="21">
        <f t="shared" si="13"/>
        <v>0</v>
      </c>
      <c r="AM109" s="21">
        <f t="shared" si="13"/>
        <v>0</v>
      </c>
      <c r="AN109" s="21">
        <f t="shared" si="13"/>
        <v>0</v>
      </c>
      <c r="AO109" s="21">
        <f t="shared" si="13"/>
        <v>-6305146</v>
      </c>
      <c r="AP109" s="20">
        <f t="shared" si="6"/>
        <v>-8877937</v>
      </c>
    </row>
    <row r="110" spans="1:42" ht="9" x14ac:dyDescent="0.25">
      <c r="A110" s="2" t="s">
        <v>272</v>
      </c>
      <c r="B110" s="2" t="s">
        <v>273</v>
      </c>
      <c r="C110" s="21">
        <f t="shared" si="10"/>
        <v>-32636042</v>
      </c>
      <c r="D110" s="21">
        <f t="shared" si="13"/>
        <v>0</v>
      </c>
      <c r="E110" s="21">
        <f t="shared" si="13"/>
        <v>-26</v>
      </c>
      <c r="F110" s="21">
        <f t="shared" si="13"/>
        <v>0</v>
      </c>
      <c r="G110" s="21">
        <f t="shared" si="13"/>
        <v>-1196786</v>
      </c>
      <c r="H110" s="21">
        <f t="shared" si="13"/>
        <v>0</v>
      </c>
      <c r="I110" s="21">
        <f t="shared" si="13"/>
        <v>0</v>
      </c>
      <c r="J110" s="21">
        <f t="shared" si="13"/>
        <v>0</v>
      </c>
      <c r="K110" s="21">
        <f t="shared" si="13"/>
        <v>0</v>
      </c>
      <c r="L110" s="21">
        <f t="shared" si="13"/>
        <v>0</v>
      </c>
      <c r="M110" s="21">
        <f t="shared" si="13"/>
        <v>0</v>
      </c>
      <c r="N110" s="21">
        <f t="shared" si="13"/>
        <v>0</v>
      </c>
      <c r="O110" s="21">
        <f t="shared" si="13"/>
        <v>0</v>
      </c>
      <c r="P110" s="21">
        <f t="shared" si="13"/>
        <v>0</v>
      </c>
      <c r="Q110" s="21">
        <f t="shared" si="13"/>
        <v>0</v>
      </c>
      <c r="R110" s="21">
        <f t="shared" si="13"/>
        <v>0</v>
      </c>
      <c r="S110" s="21">
        <f t="shared" si="13"/>
        <v>-35374</v>
      </c>
      <c r="T110" s="21">
        <f t="shared" si="13"/>
        <v>0</v>
      </c>
      <c r="U110" s="21">
        <f t="shared" si="13"/>
        <v>0</v>
      </c>
      <c r="V110" s="21">
        <f t="shared" si="13"/>
        <v>0</v>
      </c>
      <c r="W110" s="21">
        <f t="shared" si="13"/>
        <v>-371406</v>
      </c>
      <c r="X110" s="21">
        <f t="shared" si="13"/>
        <v>-7631840</v>
      </c>
      <c r="Y110" s="21">
        <f t="shared" si="13"/>
        <v>-69898</v>
      </c>
      <c r="Z110" s="21">
        <f t="shared" si="13"/>
        <v>-915285</v>
      </c>
      <c r="AA110" s="21">
        <f t="shared" si="13"/>
        <v>0</v>
      </c>
      <c r="AB110" s="21">
        <f t="shared" si="13"/>
        <v>0</v>
      </c>
      <c r="AC110" s="21">
        <f t="shared" si="13"/>
        <v>0</v>
      </c>
      <c r="AD110" s="21">
        <f t="shared" si="13"/>
        <v>0</v>
      </c>
      <c r="AE110" s="21">
        <f t="shared" si="13"/>
        <v>-24801085</v>
      </c>
      <c r="AF110" s="21">
        <f t="shared" si="13"/>
        <v>-15735</v>
      </c>
      <c r="AG110" s="21">
        <f t="shared" si="13"/>
        <v>-1845</v>
      </c>
      <c r="AH110" s="21">
        <f t="shared" si="13"/>
        <v>0</v>
      </c>
      <c r="AI110" s="21">
        <f t="shared" si="13"/>
        <v>0</v>
      </c>
      <c r="AJ110" s="21">
        <f t="shared" si="13"/>
        <v>0</v>
      </c>
      <c r="AK110" s="21">
        <f t="shared" si="13"/>
        <v>0</v>
      </c>
      <c r="AL110" s="21">
        <f t="shared" si="13"/>
        <v>0</v>
      </c>
      <c r="AM110" s="21">
        <f t="shared" si="13"/>
        <v>0</v>
      </c>
      <c r="AN110" s="21">
        <f t="shared" si="13"/>
        <v>-190640</v>
      </c>
      <c r="AO110" s="21">
        <f t="shared" si="13"/>
        <v>-21218301</v>
      </c>
      <c r="AP110" s="20">
        <f t="shared" si="6"/>
        <v>-89084263</v>
      </c>
    </row>
    <row r="111" spans="1:42" ht="9" x14ac:dyDescent="0.25">
      <c r="A111" s="2" t="s">
        <v>274</v>
      </c>
      <c r="B111" s="2" t="s">
        <v>275</v>
      </c>
      <c r="C111" s="21">
        <f t="shared" si="10"/>
        <v>0</v>
      </c>
      <c r="D111" s="21">
        <f t="shared" si="13"/>
        <v>0</v>
      </c>
      <c r="E111" s="21">
        <f t="shared" si="13"/>
        <v>0</v>
      </c>
      <c r="F111" s="21">
        <f t="shared" si="13"/>
        <v>0</v>
      </c>
      <c r="G111" s="21">
        <f t="shared" si="13"/>
        <v>0</v>
      </c>
      <c r="H111" s="21">
        <f t="shared" si="13"/>
        <v>0</v>
      </c>
      <c r="I111" s="21">
        <f t="shared" si="13"/>
        <v>0</v>
      </c>
      <c r="J111" s="21">
        <f t="shared" si="13"/>
        <v>0</v>
      </c>
      <c r="K111" s="21">
        <f t="shared" si="13"/>
        <v>0</v>
      </c>
      <c r="L111" s="21">
        <f t="shared" si="13"/>
        <v>0</v>
      </c>
      <c r="M111" s="21">
        <f t="shared" si="13"/>
        <v>0</v>
      </c>
      <c r="N111" s="21">
        <f t="shared" si="13"/>
        <v>0</v>
      </c>
      <c r="O111" s="21">
        <f t="shared" si="13"/>
        <v>0</v>
      </c>
      <c r="P111" s="21">
        <f t="shared" si="13"/>
        <v>0</v>
      </c>
      <c r="Q111" s="21">
        <f t="shared" si="13"/>
        <v>0</v>
      </c>
      <c r="R111" s="21">
        <f t="shared" si="13"/>
        <v>0</v>
      </c>
      <c r="S111" s="21">
        <f t="shared" si="13"/>
        <v>0</v>
      </c>
      <c r="T111" s="21">
        <f t="shared" si="13"/>
        <v>0</v>
      </c>
      <c r="U111" s="21">
        <f t="shared" si="13"/>
        <v>0</v>
      </c>
      <c r="V111" s="21">
        <f t="shared" si="13"/>
        <v>0</v>
      </c>
      <c r="W111" s="21">
        <f t="shared" si="13"/>
        <v>0</v>
      </c>
      <c r="X111" s="21">
        <f t="shared" si="13"/>
        <v>0</v>
      </c>
      <c r="Y111" s="21">
        <f t="shared" si="13"/>
        <v>0</v>
      </c>
      <c r="Z111" s="21">
        <f t="shared" si="13"/>
        <v>0</v>
      </c>
      <c r="AA111" s="21">
        <f t="shared" si="13"/>
        <v>0</v>
      </c>
      <c r="AB111" s="21">
        <f t="shared" si="13"/>
        <v>0</v>
      </c>
      <c r="AC111" s="21">
        <f t="shared" si="13"/>
        <v>0</v>
      </c>
      <c r="AD111" s="21">
        <f t="shared" si="13"/>
        <v>0</v>
      </c>
      <c r="AE111" s="21">
        <f t="shared" si="13"/>
        <v>0</v>
      </c>
      <c r="AF111" s="21">
        <f t="shared" si="13"/>
        <v>0</v>
      </c>
      <c r="AG111" s="21">
        <f t="shared" si="13"/>
        <v>0</v>
      </c>
      <c r="AH111" s="21">
        <f t="shared" si="13"/>
        <v>0</v>
      </c>
      <c r="AI111" s="21">
        <f t="shared" si="13"/>
        <v>0</v>
      </c>
      <c r="AJ111" s="21">
        <f t="shared" si="13"/>
        <v>0</v>
      </c>
      <c r="AK111" s="21">
        <f t="shared" si="13"/>
        <v>0</v>
      </c>
      <c r="AL111" s="21">
        <f t="shared" si="13"/>
        <v>0</v>
      </c>
      <c r="AM111" s="21">
        <f t="shared" si="13"/>
        <v>0</v>
      </c>
      <c r="AN111" s="21">
        <f t="shared" si="13"/>
        <v>0</v>
      </c>
      <c r="AO111" s="21">
        <f t="shared" si="13"/>
        <v>0</v>
      </c>
      <c r="AP111" s="20">
        <f t="shared" si="6"/>
        <v>0</v>
      </c>
    </row>
    <row r="112" spans="1:42" ht="9" x14ac:dyDescent="0.25">
      <c r="A112" s="2" t="s">
        <v>276</v>
      </c>
      <c r="B112" s="2" t="s">
        <v>277</v>
      </c>
      <c r="C112" s="21">
        <f t="shared" si="10"/>
        <v>-2765224</v>
      </c>
      <c r="D112" s="21">
        <f t="shared" si="13"/>
        <v>0</v>
      </c>
      <c r="E112" s="21">
        <f t="shared" si="13"/>
        <v>0</v>
      </c>
      <c r="F112" s="21">
        <f t="shared" si="13"/>
        <v>0</v>
      </c>
      <c r="G112" s="21">
        <f t="shared" si="13"/>
        <v>0</v>
      </c>
      <c r="H112" s="21">
        <f t="shared" si="13"/>
        <v>0</v>
      </c>
      <c r="I112" s="21">
        <f t="shared" si="13"/>
        <v>0</v>
      </c>
      <c r="J112" s="21">
        <f t="shared" si="13"/>
        <v>0</v>
      </c>
      <c r="K112" s="21">
        <f t="shared" si="13"/>
        <v>0</v>
      </c>
      <c r="L112" s="21">
        <f t="shared" si="13"/>
        <v>0</v>
      </c>
      <c r="M112" s="21">
        <f t="shared" si="13"/>
        <v>0</v>
      </c>
      <c r="N112" s="21">
        <f t="shared" si="13"/>
        <v>0</v>
      </c>
      <c r="O112" s="21">
        <f t="shared" si="13"/>
        <v>0</v>
      </c>
      <c r="P112" s="21">
        <f t="shared" si="13"/>
        <v>0</v>
      </c>
      <c r="Q112" s="21">
        <f t="shared" si="13"/>
        <v>0</v>
      </c>
      <c r="R112" s="21">
        <f t="shared" si="13"/>
        <v>0</v>
      </c>
      <c r="S112" s="21">
        <f t="shared" si="13"/>
        <v>0</v>
      </c>
      <c r="T112" s="21">
        <f t="shared" si="13"/>
        <v>0</v>
      </c>
      <c r="U112" s="21">
        <f t="shared" si="13"/>
        <v>0</v>
      </c>
      <c r="V112" s="21">
        <f t="shared" si="13"/>
        <v>0</v>
      </c>
      <c r="W112" s="21">
        <f t="shared" si="13"/>
        <v>0</v>
      </c>
      <c r="X112" s="21">
        <f t="shared" si="13"/>
        <v>-27312</v>
      </c>
      <c r="Y112" s="21">
        <f t="shared" si="13"/>
        <v>0</v>
      </c>
      <c r="Z112" s="21">
        <f t="shared" si="13"/>
        <v>0</v>
      </c>
      <c r="AA112" s="21">
        <f t="shared" si="13"/>
        <v>0</v>
      </c>
      <c r="AB112" s="21">
        <f t="shared" si="13"/>
        <v>0</v>
      </c>
      <c r="AC112" s="21">
        <f t="shared" si="13"/>
        <v>0</v>
      </c>
      <c r="AD112" s="21">
        <f t="shared" si="13"/>
        <v>0</v>
      </c>
      <c r="AE112" s="21">
        <f t="shared" si="13"/>
        <v>-828766</v>
      </c>
      <c r="AF112" s="21">
        <f t="shared" si="13"/>
        <v>0</v>
      </c>
      <c r="AG112" s="21">
        <f t="shared" si="13"/>
        <v>0</v>
      </c>
      <c r="AH112" s="21">
        <f t="shared" si="13"/>
        <v>0</v>
      </c>
      <c r="AI112" s="21">
        <f t="shared" si="13"/>
        <v>0</v>
      </c>
      <c r="AJ112" s="21">
        <f t="shared" si="13"/>
        <v>-23000</v>
      </c>
      <c r="AK112" s="21">
        <f t="shared" si="13"/>
        <v>-600230</v>
      </c>
      <c r="AL112" s="21">
        <f t="shared" si="13"/>
        <v>0</v>
      </c>
      <c r="AM112" s="21">
        <f t="shared" si="13"/>
        <v>0</v>
      </c>
      <c r="AN112" s="21">
        <f t="shared" si="13"/>
        <v>0</v>
      </c>
      <c r="AO112" s="21">
        <f t="shared" si="13"/>
        <v>0</v>
      </c>
      <c r="AP112" s="20">
        <f t="shared" si="6"/>
        <v>-4244532</v>
      </c>
    </row>
    <row r="113" spans="1:42" ht="9" x14ac:dyDescent="0.25">
      <c r="A113" s="2" t="s">
        <v>278</v>
      </c>
      <c r="B113" s="2" t="s">
        <v>279</v>
      </c>
      <c r="C113" s="21">
        <f t="shared" si="10"/>
        <v>-2325309</v>
      </c>
      <c r="D113" s="21">
        <f t="shared" si="13"/>
        <v>0</v>
      </c>
      <c r="E113" s="21">
        <f t="shared" si="13"/>
        <v>0</v>
      </c>
      <c r="F113" s="21">
        <f t="shared" si="13"/>
        <v>0</v>
      </c>
      <c r="G113" s="21">
        <f t="shared" si="13"/>
        <v>0</v>
      </c>
      <c r="H113" s="21">
        <f t="shared" si="13"/>
        <v>0</v>
      </c>
      <c r="I113" s="21">
        <f t="shared" si="13"/>
        <v>0</v>
      </c>
      <c r="J113" s="21">
        <f t="shared" si="13"/>
        <v>0</v>
      </c>
      <c r="K113" s="21">
        <f t="shared" si="13"/>
        <v>0</v>
      </c>
      <c r="L113" s="21">
        <f t="shared" si="13"/>
        <v>0</v>
      </c>
      <c r="M113" s="21">
        <f t="shared" si="13"/>
        <v>0</v>
      </c>
      <c r="N113" s="21">
        <f t="shared" si="13"/>
        <v>0</v>
      </c>
      <c r="O113" s="21">
        <f t="shared" si="13"/>
        <v>0</v>
      </c>
      <c r="P113" s="21">
        <f t="shared" si="13"/>
        <v>0</v>
      </c>
      <c r="Q113" s="21">
        <f t="shared" si="13"/>
        <v>0</v>
      </c>
      <c r="R113" s="21">
        <f t="shared" si="13"/>
        <v>0</v>
      </c>
      <c r="S113" s="21">
        <f t="shared" si="13"/>
        <v>0</v>
      </c>
      <c r="T113" s="21">
        <f t="shared" si="13"/>
        <v>0</v>
      </c>
      <c r="U113" s="21">
        <f t="shared" si="13"/>
        <v>0</v>
      </c>
      <c r="V113" s="21">
        <f t="shared" si="13"/>
        <v>0</v>
      </c>
      <c r="W113" s="21">
        <f t="shared" si="13"/>
        <v>0</v>
      </c>
      <c r="X113" s="21">
        <f t="shared" si="13"/>
        <v>-2181876</v>
      </c>
      <c r="Y113" s="21">
        <f t="shared" si="13"/>
        <v>0</v>
      </c>
      <c r="Z113" s="21">
        <f t="shared" si="13"/>
        <v>-37623</v>
      </c>
      <c r="AA113" s="21">
        <f t="shared" si="13"/>
        <v>0</v>
      </c>
      <c r="AB113" s="21">
        <f t="shared" si="13"/>
        <v>0</v>
      </c>
      <c r="AC113" s="21">
        <f t="shared" si="13"/>
        <v>0</v>
      </c>
      <c r="AD113" s="21">
        <f t="shared" si="13"/>
        <v>0</v>
      </c>
      <c r="AE113" s="21">
        <f t="shared" si="13"/>
        <v>-147852</v>
      </c>
      <c r="AF113" s="21">
        <f t="shared" si="13"/>
        <v>0</v>
      </c>
      <c r="AG113" s="21">
        <f t="shared" si="13"/>
        <v>0</v>
      </c>
      <c r="AH113" s="21">
        <f t="shared" si="13"/>
        <v>0</v>
      </c>
      <c r="AI113" s="21">
        <f t="shared" si="13"/>
        <v>0</v>
      </c>
      <c r="AJ113" s="21">
        <f t="shared" si="13"/>
        <v>0</v>
      </c>
      <c r="AK113" s="21">
        <f t="shared" si="13"/>
        <v>0</v>
      </c>
      <c r="AL113" s="21">
        <f t="shared" si="13"/>
        <v>0</v>
      </c>
      <c r="AM113" s="21">
        <f t="shared" si="13"/>
        <v>-7936395</v>
      </c>
      <c r="AN113" s="21">
        <f t="shared" si="13"/>
        <v>0</v>
      </c>
      <c r="AO113" s="21">
        <f t="shared" si="13"/>
        <v>0</v>
      </c>
      <c r="AP113" s="20">
        <f t="shared" si="6"/>
        <v>-12629055</v>
      </c>
    </row>
    <row r="114" spans="1:42" ht="9" x14ac:dyDescent="0.25">
      <c r="A114" s="2" t="s">
        <v>280</v>
      </c>
      <c r="B114" s="2" t="s">
        <v>281</v>
      </c>
      <c r="C114" s="21">
        <f t="shared" si="10"/>
        <v>0</v>
      </c>
      <c r="D114" s="21">
        <f t="shared" si="13"/>
        <v>0</v>
      </c>
      <c r="E114" s="21">
        <f t="shared" si="13"/>
        <v>0</v>
      </c>
      <c r="F114" s="21">
        <f t="shared" si="13"/>
        <v>0</v>
      </c>
      <c r="G114" s="21">
        <f t="shared" si="13"/>
        <v>0</v>
      </c>
      <c r="H114" s="21">
        <f t="shared" si="13"/>
        <v>0</v>
      </c>
      <c r="I114" s="21">
        <f t="shared" si="13"/>
        <v>0</v>
      </c>
      <c r="J114" s="21">
        <f t="shared" si="13"/>
        <v>0</v>
      </c>
      <c r="K114" s="21">
        <f t="shared" si="13"/>
        <v>0</v>
      </c>
      <c r="L114" s="21">
        <f t="shared" si="13"/>
        <v>0</v>
      </c>
      <c r="M114" s="21">
        <f t="shared" si="13"/>
        <v>0</v>
      </c>
      <c r="N114" s="21">
        <f t="shared" si="13"/>
        <v>0</v>
      </c>
      <c r="O114" s="21">
        <f t="shared" si="13"/>
        <v>0</v>
      </c>
      <c r="P114" s="21">
        <f t="shared" si="13"/>
        <v>0</v>
      </c>
      <c r="Q114" s="21">
        <f t="shared" si="13"/>
        <v>0</v>
      </c>
      <c r="R114" s="21">
        <f t="shared" si="13"/>
        <v>0</v>
      </c>
      <c r="S114" s="21">
        <f t="shared" si="13"/>
        <v>0</v>
      </c>
      <c r="T114" s="21">
        <f t="shared" si="13"/>
        <v>0</v>
      </c>
      <c r="U114" s="21">
        <f t="shared" si="13"/>
        <v>0</v>
      </c>
      <c r="V114" s="21">
        <f t="shared" si="13"/>
        <v>0</v>
      </c>
      <c r="W114" s="21">
        <f t="shared" si="13"/>
        <v>0</v>
      </c>
      <c r="X114" s="21">
        <f t="shared" si="13"/>
        <v>0</v>
      </c>
      <c r="Y114" s="21">
        <f t="shared" si="13"/>
        <v>0</v>
      </c>
      <c r="Z114" s="21">
        <f t="shared" si="13"/>
        <v>-15785</v>
      </c>
      <c r="AA114" s="21">
        <f t="shared" si="13"/>
        <v>0</v>
      </c>
      <c r="AB114" s="21">
        <f t="shared" si="13"/>
        <v>0</v>
      </c>
      <c r="AC114" s="21">
        <f t="shared" si="13"/>
        <v>0</v>
      </c>
      <c r="AD114" s="21">
        <f t="shared" si="13"/>
        <v>0</v>
      </c>
      <c r="AE114" s="21">
        <f t="shared" si="13"/>
        <v>-411316</v>
      </c>
      <c r="AF114" s="21">
        <f t="shared" si="13"/>
        <v>0</v>
      </c>
      <c r="AG114" s="21">
        <f t="shared" si="13"/>
        <v>-280097</v>
      </c>
      <c r="AH114" s="21">
        <f t="shared" si="13"/>
        <v>0</v>
      </c>
      <c r="AI114" s="21">
        <f t="shared" si="13"/>
        <v>0</v>
      </c>
      <c r="AJ114" s="21">
        <f t="shared" si="13"/>
        <v>0</v>
      </c>
      <c r="AK114" s="21">
        <f t="shared" si="13"/>
        <v>0</v>
      </c>
      <c r="AL114" s="21">
        <f t="shared" si="13"/>
        <v>0</v>
      </c>
      <c r="AM114" s="21">
        <f t="shared" si="13"/>
        <v>0</v>
      </c>
      <c r="AN114" s="21">
        <f t="shared" si="13"/>
        <v>0</v>
      </c>
      <c r="AO114" s="21">
        <f t="shared" si="13"/>
        <v>0</v>
      </c>
      <c r="AP114" s="20">
        <f t="shared" si="6"/>
        <v>-707198</v>
      </c>
    </row>
    <row r="115" spans="1:42" ht="9" x14ac:dyDescent="0.25">
      <c r="A115" s="2" t="s">
        <v>282</v>
      </c>
      <c r="B115" s="2" t="s">
        <v>283</v>
      </c>
      <c r="C115" s="21">
        <f t="shared" si="10"/>
        <v>0</v>
      </c>
      <c r="D115" s="21">
        <f t="shared" si="13"/>
        <v>0</v>
      </c>
      <c r="E115" s="21">
        <f t="shared" si="13"/>
        <v>0</v>
      </c>
      <c r="F115" s="21">
        <f t="shared" si="13"/>
        <v>0</v>
      </c>
      <c r="G115" s="21">
        <f t="shared" si="13"/>
        <v>0</v>
      </c>
      <c r="H115" s="21">
        <f t="shared" si="13"/>
        <v>0</v>
      </c>
      <c r="I115" s="21">
        <f t="shared" si="13"/>
        <v>0</v>
      </c>
      <c r="J115" s="21">
        <f t="shared" si="13"/>
        <v>0</v>
      </c>
      <c r="K115" s="21">
        <f t="shared" si="13"/>
        <v>0</v>
      </c>
      <c r="L115" s="21">
        <f t="shared" si="13"/>
        <v>0</v>
      </c>
      <c r="M115" s="21">
        <f t="shared" si="13"/>
        <v>0</v>
      </c>
      <c r="N115" s="21">
        <f t="shared" si="13"/>
        <v>0</v>
      </c>
      <c r="O115" s="21">
        <f t="shared" si="13"/>
        <v>0</v>
      </c>
      <c r="P115" s="21">
        <f t="shared" si="13"/>
        <v>0</v>
      </c>
      <c r="Q115" s="21">
        <f t="shared" si="13"/>
        <v>0</v>
      </c>
      <c r="R115" s="21">
        <f t="shared" si="13"/>
        <v>0</v>
      </c>
      <c r="S115" s="21">
        <f t="shared" si="13"/>
        <v>0</v>
      </c>
      <c r="T115" s="21">
        <f t="shared" si="13"/>
        <v>0</v>
      </c>
      <c r="U115" s="21">
        <f t="shared" si="13"/>
        <v>0</v>
      </c>
      <c r="V115" s="21">
        <f t="shared" si="13"/>
        <v>0</v>
      </c>
      <c r="W115" s="21">
        <f t="shared" si="13"/>
        <v>0</v>
      </c>
      <c r="X115" s="21">
        <f t="shared" si="13"/>
        <v>0</v>
      </c>
      <c r="Y115" s="21">
        <f t="shared" si="13"/>
        <v>0</v>
      </c>
      <c r="Z115" s="21">
        <f t="shared" si="13"/>
        <v>0</v>
      </c>
      <c r="AA115" s="21">
        <f t="shared" si="13"/>
        <v>0</v>
      </c>
      <c r="AB115" s="21">
        <f t="shared" si="13"/>
        <v>0</v>
      </c>
      <c r="AC115" s="21">
        <f t="shared" si="13"/>
        <v>0</v>
      </c>
      <c r="AD115" s="21">
        <f t="shared" si="13"/>
        <v>0</v>
      </c>
      <c r="AE115" s="21">
        <f t="shared" si="13"/>
        <v>0</v>
      </c>
      <c r="AF115" s="21">
        <f t="shared" si="13"/>
        <v>0</v>
      </c>
      <c r="AG115" s="21">
        <f t="shared" si="13"/>
        <v>0</v>
      </c>
      <c r="AH115" s="21">
        <f t="shared" si="13"/>
        <v>0</v>
      </c>
      <c r="AI115" s="21">
        <f t="shared" si="13"/>
        <v>0</v>
      </c>
      <c r="AJ115" s="21">
        <f t="shared" si="13"/>
        <v>0</v>
      </c>
      <c r="AK115" s="21">
        <f t="shared" si="13"/>
        <v>0</v>
      </c>
      <c r="AL115" s="21">
        <f t="shared" si="13"/>
        <v>0</v>
      </c>
      <c r="AM115" s="21">
        <f t="shared" si="13"/>
        <v>0</v>
      </c>
      <c r="AN115" s="21">
        <f t="shared" si="13"/>
        <v>0</v>
      </c>
      <c r="AO115" s="21">
        <f t="shared" si="13"/>
        <v>0</v>
      </c>
      <c r="AP115" s="20">
        <f t="shared" si="6"/>
        <v>0</v>
      </c>
    </row>
    <row r="116" spans="1:42" ht="9" x14ac:dyDescent="0.25">
      <c r="A116" s="2" t="s">
        <v>284</v>
      </c>
      <c r="B116" s="2" t="s">
        <v>285</v>
      </c>
      <c r="C116" s="21">
        <f t="shared" si="10"/>
        <v>-4337375</v>
      </c>
      <c r="D116" s="21">
        <f t="shared" si="13"/>
        <v>-34580</v>
      </c>
      <c r="E116" s="21">
        <f t="shared" si="13"/>
        <v>-19524</v>
      </c>
      <c r="F116" s="21">
        <f t="shared" si="13"/>
        <v>0</v>
      </c>
      <c r="G116" s="21">
        <f t="shared" si="13"/>
        <v>-43363</v>
      </c>
      <c r="H116" s="21">
        <f t="shared" si="13"/>
        <v>0</v>
      </c>
      <c r="I116" s="21">
        <f t="shared" si="13"/>
        <v>-9041</v>
      </c>
      <c r="J116" s="21">
        <f t="shared" si="13"/>
        <v>0</v>
      </c>
      <c r="K116" s="21">
        <f t="shared" si="13"/>
        <v>0</v>
      </c>
      <c r="L116" s="21">
        <f t="shared" si="13"/>
        <v>0</v>
      </c>
      <c r="M116" s="21">
        <f t="shared" ref="D116:AO121" si="14">M49</f>
        <v>0</v>
      </c>
      <c r="N116" s="21">
        <f t="shared" si="14"/>
        <v>0</v>
      </c>
      <c r="O116" s="21">
        <f t="shared" si="14"/>
        <v>-27861</v>
      </c>
      <c r="P116" s="21">
        <f t="shared" si="14"/>
        <v>0</v>
      </c>
      <c r="Q116" s="21">
        <f t="shared" si="14"/>
        <v>0</v>
      </c>
      <c r="R116" s="21">
        <f t="shared" si="14"/>
        <v>0</v>
      </c>
      <c r="S116" s="21">
        <f t="shared" si="14"/>
        <v>-564</v>
      </c>
      <c r="T116" s="21">
        <f t="shared" si="14"/>
        <v>0</v>
      </c>
      <c r="U116" s="21">
        <f t="shared" si="14"/>
        <v>0</v>
      </c>
      <c r="V116" s="21">
        <f t="shared" si="14"/>
        <v>-9007</v>
      </c>
      <c r="W116" s="21">
        <f t="shared" si="14"/>
        <v>0</v>
      </c>
      <c r="X116" s="21">
        <f t="shared" si="14"/>
        <v>-235052</v>
      </c>
      <c r="Y116" s="21">
        <f t="shared" si="14"/>
        <v>-585779</v>
      </c>
      <c r="Z116" s="21">
        <f t="shared" si="14"/>
        <v>-17382431</v>
      </c>
      <c r="AA116" s="21">
        <f t="shared" si="14"/>
        <v>0</v>
      </c>
      <c r="AB116" s="21">
        <f t="shared" si="14"/>
        <v>0</v>
      </c>
      <c r="AC116" s="21">
        <f t="shared" si="14"/>
        <v>0</v>
      </c>
      <c r="AD116" s="21">
        <f t="shared" si="14"/>
        <v>-6174895</v>
      </c>
      <c r="AE116" s="21">
        <f t="shared" si="14"/>
        <v>-3700856</v>
      </c>
      <c r="AF116" s="21">
        <f t="shared" si="14"/>
        <v>0</v>
      </c>
      <c r="AG116" s="21">
        <f t="shared" si="14"/>
        <v>0</v>
      </c>
      <c r="AH116" s="21">
        <f t="shared" si="14"/>
        <v>-665</v>
      </c>
      <c r="AI116" s="21">
        <f t="shared" si="14"/>
        <v>0</v>
      </c>
      <c r="AJ116" s="21">
        <f t="shared" si="14"/>
        <v>0</v>
      </c>
      <c r="AK116" s="21">
        <f t="shared" si="14"/>
        <v>0</v>
      </c>
      <c r="AL116" s="21">
        <f t="shared" si="14"/>
        <v>0</v>
      </c>
      <c r="AM116" s="21">
        <f t="shared" si="14"/>
        <v>-54251126</v>
      </c>
      <c r="AN116" s="21">
        <f t="shared" si="14"/>
        <v>0</v>
      </c>
      <c r="AO116" s="21">
        <f t="shared" si="14"/>
        <v>-41035794</v>
      </c>
      <c r="AP116" s="20">
        <f t="shared" si="6"/>
        <v>-127847913</v>
      </c>
    </row>
    <row r="117" spans="1:42" ht="9" x14ac:dyDescent="0.25">
      <c r="A117" s="2" t="s">
        <v>286</v>
      </c>
      <c r="B117" s="2" t="s">
        <v>287</v>
      </c>
      <c r="C117" s="21">
        <f t="shared" si="10"/>
        <v>-3637780</v>
      </c>
      <c r="D117" s="21">
        <f t="shared" si="14"/>
        <v>0</v>
      </c>
      <c r="E117" s="21">
        <f t="shared" si="14"/>
        <v>-144116</v>
      </c>
      <c r="F117" s="21">
        <f t="shared" si="14"/>
        <v>0</v>
      </c>
      <c r="G117" s="21">
        <f t="shared" si="14"/>
        <v>0</v>
      </c>
      <c r="H117" s="21">
        <f t="shared" si="14"/>
        <v>0</v>
      </c>
      <c r="I117" s="21">
        <f t="shared" si="14"/>
        <v>0</v>
      </c>
      <c r="J117" s="21">
        <f t="shared" si="14"/>
        <v>0</v>
      </c>
      <c r="K117" s="21">
        <f t="shared" si="14"/>
        <v>0</v>
      </c>
      <c r="L117" s="21">
        <f t="shared" si="14"/>
        <v>0</v>
      </c>
      <c r="M117" s="21">
        <f t="shared" si="14"/>
        <v>0</v>
      </c>
      <c r="N117" s="21">
        <f t="shared" si="14"/>
        <v>0</v>
      </c>
      <c r="O117" s="21">
        <f t="shared" si="14"/>
        <v>0</v>
      </c>
      <c r="P117" s="21">
        <f t="shared" si="14"/>
        <v>0</v>
      </c>
      <c r="Q117" s="21">
        <f t="shared" si="14"/>
        <v>0</v>
      </c>
      <c r="R117" s="21">
        <f t="shared" si="14"/>
        <v>0</v>
      </c>
      <c r="S117" s="21">
        <f t="shared" si="14"/>
        <v>0</v>
      </c>
      <c r="T117" s="21">
        <f t="shared" si="14"/>
        <v>0</v>
      </c>
      <c r="U117" s="21">
        <f t="shared" si="14"/>
        <v>0</v>
      </c>
      <c r="V117" s="21">
        <f t="shared" si="14"/>
        <v>0</v>
      </c>
      <c r="W117" s="21">
        <f t="shared" si="14"/>
        <v>0</v>
      </c>
      <c r="X117" s="21">
        <f t="shared" si="14"/>
        <v>-3700</v>
      </c>
      <c r="Y117" s="21">
        <f t="shared" si="14"/>
        <v>0</v>
      </c>
      <c r="Z117" s="21">
        <f t="shared" si="14"/>
        <v>0</v>
      </c>
      <c r="AA117" s="21">
        <f t="shared" si="14"/>
        <v>0</v>
      </c>
      <c r="AB117" s="21">
        <f t="shared" si="14"/>
        <v>0</v>
      </c>
      <c r="AC117" s="21">
        <f t="shared" si="14"/>
        <v>0</v>
      </c>
      <c r="AD117" s="21">
        <f t="shared" si="14"/>
        <v>0</v>
      </c>
      <c r="AE117" s="21">
        <f t="shared" si="14"/>
        <v>-30138154</v>
      </c>
      <c r="AF117" s="21">
        <f t="shared" si="14"/>
        <v>0</v>
      </c>
      <c r="AG117" s="21">
        <f t="shared" si="14"/>
        <v>0</v>
      </c>
      <c r="AH117" s="21">
        <f t="shared" si="14"/>
        <v>0</v>
      </c>
      <c r="AI117" s="21">
        <f t="shared" si="14"/>
        <v>-12724</v>
      </c>
      <c r="AJ117" s="21">
        <f t="shared" si="14"/>
        <v>0</v>
      </c>
      <c r="AK117" s="21">
        <f t="shared" si="14"/>
        <v>0</v>
      </c>
      <c r="AL117" s="21">
        <f t="shared" si="14"/>
        <v>0</v>
      </c>
      <c r="AM117" s="21">
        <f t="shared" si="14"/>
        <v>-10633375</v>
      </c>
      <c r="AN117" s="21">
        <f t="shared" si="14"/>
        <v>0</v>
      </c>
      <c r="AO117" s="21">
        <f t="shared" si="14"/>
        <v>-1023666</v>
      </c>
      <c r="AP117" s="20">
        <f t="shared" si="6"/>
        <v>-45593515</v>
      </c>
    </row>
    <row r="118" spans="1:42" ht="9" x14ac:dyDescent="0.25">
      <c r="A118" s="2" t="s">
        <v>288</v>
      </c>
      <c r="B118" s="2" t="s">
        <v>289</v>
      </c>
      <c r="C118" s="21">
        <f t="shared" si="10"/>
        <v>-23317818</v>
      </c>
      <c r="D118" s="21">
        <f t="shared" si="14"/>
        <v>0</v>
      </c>
      <c r="E118" s="21">
        <f t="shared" si="14"/>
        <v>0</v>
      </c>
      <c r="F118" s="21">
        <f t="shared" si="14"/>
        <v>-85507821</v>
      </c>
      <c r="G118" s="21">
        <f t="shared" si="14"/>
        <v>0</v>
      </c>
      <c r="H118" s="21">
        <f t="shared" si="14"/>
        <v>0</v>
      </c>
      <c r="I118" s="21">
        <f t="shared" si="14"/>
        <v>0</v>
      </c>
      <c r="J118" s="21">
        <f t="shared" si="14"/>
        <v>0</v>
      </c>
      <c r="K118" s="21">
        <f t="shared" si="14"/>
        <v>0</v>
      </c>
      <c r="L118" s="21">
        <f t="shared" si="14"/>
        <v>0</v>
      </c>
      <c r="M118" s="21">
        <f t="shared" si="14"/>
        <v>0</v>
      </c>
      <c r="N118" s="21">
        <f t="shared" si="14"/>
        <v>0</v>
      </c>
      <c r="O118" s="21">
        <f t="shared" si="14"/>
        <v>0</v>
      </c>
      <c r="P118" s="21">
        <f t="shared" si="14"/>
        <v>-13169331</v>
      </c>
      <c r="Q118" s="21">
        <f t="shared" si="14"/>
        <v>-8761643</v>
      </c>
      <c r="R118" s="21">
        <f t="shared" si="14"/>
        <v>0</v>
      </c>
      <c r="S118" s="21">
        <f t="shared" si="14"/>
        <v>0</v>
      </c>
      <c r="T118" s="21">
        <f t="shared" si="14"/>
        <v>-13202667</v>
      </c>
      <c r="U118" s="21">
        <f t="shared" si="14"/>
        <v>0</v>
      </c>
      <c r="V118" s="21">
        <f t="shared" si="14"/>
        <v>0</v>
      </c>
      <c r="W118" s="21">
        <f t="shared" si="14"/>
        <v>0</v>
      </c>
      <c r="X118" s="21">
        <f t="shared" si="14"/>
        <v>0</v>
      </c>
      <c r="Y118" s="21">
        <f t="shared" si="14"/>
        <v>2346370</v>
      </c>
      <c r="Z118" s="21">
        <f t="shared" si="14"/>
        <v>0</v>
      </c>
      <c r="AA118" s="21">
        <f t="shared" si="14"/>
        <v>0</v>
      </c>
      <c r="AB118" s="21">
        <f t="shared" si="14"/>
        <v>0</v>
      </c>
      <c r="AC118" s="21">
        <f t="shared" si="14"/>
        <v>0</v>
      </c>
      <c r="AD118" s="21">
        <f t="shared" si="14"/>
        <v>0</v>
      </c>
      <c r="AE118" s="21">
        <f t="shared" si="14"/>
        <v>-28762495</v>
      </c>
      <c r="AF118" s="21">
        <f t="shared" si="14"/>
        <v>0</v>
      </c>
      <c r="AG118" s="21">
        <f t="shared" si="14"/>
        <v>0</v>
      </c>
      <c r="AH118" s="21">
        <f t="shared" si="14"/>
        <v>0</v>
      </c>
      <c r="AI118" s="21">
        <f t="shared" si="14"/>
        <v>0</v>
      </c>
      <c r="AJ118" s="21">
        <f t="shared" si="14"/>
        <v>0</v>
      </c>
      <c r="AK118" s="21">
        <f t="shared" si="14"/>
        <v>0</v>
      </c>
      <c r="AL118" s="21">
        <f t="shared" si="14"/>
        <v>0</v>
      </c>
      <c r="AM118" s="21">
        <f t="shared" si="14"/>
        <v>-157949</v>
      </c>
      <c r="AN118" s="21">
        <f t="shared" si="14"/>
        <v>0</v>
      </c>
      <c r="AO118" s="21">
        <f t="shared" si="14"/>
        <v>-5024718</v>
      </c>
      <c r="AP118" s="20">
        <f t="shared" si="6"/>
        <v>-175558072</v>
      </c>
    </row>
    <row r="119" spans="1:42" ht="9" x14ac:dyDescent="0.25">
      <c r="A119" s="2" t="s">
        <v>290</v>
      </c>
      <c r="B119" s="2" t="s">
        <v>291</v>
      </c>
      <c r="C119" s="21">
        <f t="shared" si="10"/>
        <v>0</v>
      </c>
      <c r="D119" s="21">
        <f t="shared" si="14"/>
        <v>0</v>
      </c>
      <c r="E119" s="21">
        <f t="shared" si="14"/>
        <v>0</v>
      </c>
      <c r="F119" s="21">
        <f t="shared" si="14"/>
        <v>0</v>
      </c>
      <c r="G119" s="21">
        <f t="shared" si="14"/>
        <v>0</v>
      </c>
      <c r="H119" s="21">
        <f t="shared" si="14"/>
        <v>0</v>
      </c>
      <c r="I119" s="21">
        <f t="shared" si="14"/>
        <v>0</v>
      </c>
      <c r="J119" s="21">
        <f t="shared" si="14"/>
        <v>0</v>
      </c>
      <c r="K119" s="21">
        <f t="shared" si="14"/>
        <v>0</v>
      </c>
      <c r="L119" s="21">
        <f t="shared" si="14"/>
        <v>0</v>
      </c>
      <c r="M119" s="21">
        <f t="shared" si="14"/>
        <v>0</v>
      </c>
      <c r="N119" s="21">
        <f t="shared" si="14"/>
        <v>0</v>
      </c>
      <c r="O119" s="21">
        <f t="shared" si="14"/>
        <v>0</v>
      </c>
      <c r="P119" s="21">
        <f t="shared" si="14"/>
        <v>0</v>
      </c>
      <c r="Q119" s="21">
        <f t="shared" si="14"/>
        <v>0</v>
      </c>
      <c r="R119" s="21">
        <f t="shared" si="14"/>
        <v>0</v>
      </c>
      <c r="S119" s="21">
        <f t="shared" si="14"/>
        <v>0</v>
      </c>
      <c r="T119" s="21">
        <f t="shared" si="14"/>
        <v>-438661</v>
      </c>
      <c r="U119" s="21">
        <f t="shared" si="14"/>
        <v>0</v>
      </c>
      <c r="V119" s="21">
        <f t="shared" si="14"/>
        <v>0</v>
      </c>
      <c r="W119" s="21">
        <f t="shared" si="14"/>
        <v>0</v>
      </c>
      <c r="X119" s="21">
        <f t="shared" si="14"/>
        <v>0</v>
      </c>
      <c r="Y119" s="21">
        <f t="shared" si="14"/>
        <v>0</v>
      </c>
      <c r="Z119" s="21">
        <f t="shared" si="14"/>
        <v>0</v>
      </c>
      <c r="AA119" s="21">
        <f t="shared" si="14"/>
        <v>0</v>
      </c>
      <c r="AB119" s="21">
        <f t="shared" si="14"/>
        <v>0</v>
      </c>
      <c r="AC119" s="21">
        <f t="shared" si="14"/>
        <v>0</v>
      </c>
      <c r="AD119" s="21">
        <f t="shared" si="14"/>
        <v>0</v>
      </c>
      <c r="AE119" s="21">
        <f t="shared" si="14"/>
        <v>0</v>
      </c>
      <c r="AF119" s="21">
        <f t="shared" si="14"/>
        <v>0</v>
      </c>
      <c r="AG119" s="21">
        <f t="shared" si="14"/>
        <v>0</v>
      </c>
      <c r="AH119" s="21">
        <f t="shared" si="14"/>
        <v>0</v>
      </c>
      <c r="AI119" s="21">
        <f t="shared" si="14"/>
        <v>0</v>
      </c>
      <c r="AJ119" s="21">
        <f t="shared" si="14"/>
        <v>0</v>
      </c>
      <c r="AK119" s="21">
        <f t="shared" si="14"/>
        <v>0</v>
      </c>
      <c r="AL119" s="21">
        <f t="shared" si="14"/>
        <v>0</v>
      </c>
      <c r="AM119" s="21">
        <f t="shared" si="14"/>
        <v>0</v>
      </c>
      <c r="AN119" s="21">
        <f t="shared" si="14"/>
        <v>0</v>
      </c>
      <c r="AO119" s="21">
        <f t="shared" si="14"/>
        <v>0</v>
      </c>
      <c r="AP119" s="20">
        <f t="shared" si="6"/>
        <v>-438661</v>
      </c>
    </row>
    <row r="120" spans="1:42" ht="9" x14ac:dyDescent="0.25">
      <c r="A120" s="2" t="s">
        <v>292</v>
      </c>
      <c r="B120" s="2" t="s">
        <v>293</v>
      </c>
      <c r="C120" s="21">
        <f t="shared" si="10"/>
        <v>-3960978</v>
      </c>
      <c r="D120" s="21">
        <f t="shared" si="14"/>
        <v>0</v>
      </c>
      <c r="E120" s="21">
        <f t="shared" si="14"/>
        <v>0</v>
      </c>
      <c r="F120" s="21">
        <f t="shared" si="14"/>
        <v>0</v>
      </c>
      <c r="G120" s="21">
        <f t="shared" si="14"/>
        <v>-23940375</v>
      </c>
      <c r="H120" s="21">
        <f t="shared" si="14"/>
        <v>0</v>
      </c>
      <c r="I120" s="21">
        <f t="shared" si="14"/>
        <v>0</v>
      </c>
      <c r="J120" s="21">
        <f t="shared" si="14"/>
        <v>-82596</v>
      </c>
      <c r="K120" s="21">
        <f t="shared" si="14"/>
        <v>0</v>
      </c>
      <c r="L120" s="21">
        <f t="shared" si="14"/>
        <v>-96851785</v>
      </c>
      <c r="M120" s="21">
        <f t="shared" si="14"/>
        <v>0</v>
      </c>
      <c r="N120" s="21">
        <f t="shared" si="14"/>
        <v>-3657006</v>
      </c>
      <c r="O120" s="21">
        <f t="shared" si="14"/>
        <v>0</v>
      </c>
      <c r="P120" s="21">
        <f t="shared" si="14"/>
        <v>0</v>
      </c>
      <c r="Q120" s="21">
        <f t="shared" si="14"/>
        <v>0</v>
      </c>
      <c r="R120" s="21">
        <f t="shared" si="14"/>
        <v>0</v>
      </c>
      <c r="S120" s="21">
        <f t="shared" si="14"/>
        <v>0</v>
      </c>
      <c r="T120" s="21">
        <f t="shared" si="14"/>
        <v>-1303474</v>
      </c>
      <c r="U120" s="21">
        <f t="shared" si="14"/>
        <v>0</v>
      </c>
      <c r="V120" s="21">
        <f t="shared" si="14"/>
        <v>0</v>
      </c>
      <c r="W120" s="21">
        <f t="shared" si="14"/>
        <v>0</v>
      </c>
      <c r="X120" s="21">
        <f t="shared" si="14"/>
        <v>-178776</v>
      </c>
      <c r="Y120" s="21">
        <f t="shared" si="14"/>
        <v>-86369</v>
      </c>
      <c r="Z120" s="21">
        <f t="shared" si="14"/>
        <v>-13106884</v>
      </c>
      <c r="AA120" s="21">
        <f t="shared" si="14"/>
        <v>0</v>
      </c>
      <c r="AB120" s="21">
        <f t="shared" si="14"/>
        <v>0</v>
      </c>
      <c r="AC120" s="21">
        <f t="shared" si="14"/>
        <v>0</v>
      </c>
      <c r="AD120" s="21">
        <f t="shared" si="14"/>
        <v>0</v>
      </c>
      <c r="AE120" s="21">
        <f t="shared" si="14"/>
        <v>-6627548</v>
      </c>
      <c r="AF120" s="21">
        <f t="shared" si="14"/>
        <v>-634136</v>
      </c>
      <c r="AG120" s="21">
        <f t="shared" si="14"/>
        <v>0</v>
      </c>
      <c r="AH120" s="21">
        <f t="shared" si="14"/>
        <v>0</v>
      </c>
      <c r="AI120" s="21">
        <f t="shared" si="14"/>
        <v>0</v>
      </c>
      <c r="AJ120" s="21">
        <f t="shared" si="14"/>
        <v>0</v>
      </c>
      <c r="AK120" s="21">
        <f t="shared" si="14"/>
        <v>0</v>
      </c>
      <c r="AL120" s="21">
        <f t="shared" si="14"/>
        <v>-795094</v>
      </c>
      <c r="AM120" s="21">
        <f t="shared" si="14"/>
        <v>0</v>
      </c>
      <c r="AN120" s="21">
        <f t="shared" si="14"/>
        <v>0</v>
      </c>
      <c r="AO120" s="21">
        <f t="shared" si="14"/>
        <v>-4626</v>
      </c>
      <c r="AP120" s="20">
        <f t="shared" si="6"/>
        <v>-151229647</v>
      </c>
    </row>
    <row r="121" spans="1:42" ht="9" x14ac:dyDescent="0.25">
      <c r="A121" s="2" t="s">
        <v>294</v>
      </c>
      <c r="B121" s="2" t="s">
        <v>295</v>
      </c>
      <c r="C121" s="21">
        <f t="shared" si="10"/>
        <v>0</v>
      </c>
      <c r="D121" s="21">
        <f t="shared" si="14"/>
        <v>0</v>
      </c>
      <c r="E121" s="21">
        <f t="shared" si="14"/>
        <v>0</v>
      </c>
      <c r="F121" s="21">
        <f t="shared" si="14"/>
        <v>0</v>
      </c>
      <c r="G121" s="21">
        <f t="shared" si="14"/>
        <v>0</v>
      </c>
      <c r="H121" s="21">
        <f t="shared" si="14"/>
        <v>0</v>
      </c>
      <c r="I121" s="21">
        <f t="shared" si="14"/>
        <v>0</v>
      </c>
      <c r="J121" s="21">
        <f t="shared" si="14"/>
        <v>0</v>
      </c>
      <c r="K121" s="21">
        <f t="shared" si="14"/>
        <v>0</v>
      </c>
      <c r="L121" s="21">
        <f t="shared" si="14"/>
        <v>0</v>
      </c>
      <c r="M121" s="21">
        <f t="shared" si="14"/>
        <v>0</v>
      </c>
      <c r="N121" s="21">
        <f t="shared" si="14"/>
        <v>0</v>
      </c>
      <c r="O121" s="21">
        <f t="shared" si="14"/>
        <v>0</v>
      </c>
      <c r="P121" s="21">
        <f t="shared" si="14"/>
        <v>0</v>
      </c>
      <c r="Q121" s="21">
        <f t="shared" si="14"/>
        <v>0</v>
      </c>
      <c r="R121" s="21">
        <f t="shared" si="14"/>
        <v>0</v>
      </c>
      <c r="S121" s="21">
        <f t="shared" si="14"/>
        <v>0</v>
      </c>
      <c r="T121" s="21">
        <f t="shared" si="14"/>
        <v>0</v>
      </c>
      <c r="U121" s="21">
        <f t="shared" si="14"/>
        <v>0</v>
      </c>
      <c r="V121" s="21">
        <f t="shared" si="14"/>
        <v>0</v>
      </c>
      <c r="W121" s="21">
        <f t="shared" si="14"/>
        <v>0</v>
      </c>
      <c r="X121" s="21">
        <f t="shared" si="14"/>
        <v>0</v>
      </c>
      <c r="Y121" s="21">
        <f t="shared" si="14"/>
        <v>0</v>
      </c>
      <c r="Z121" s="21">
        <f t="shared" si="14"/>
        <v>0</v>
      </c>
      <c r="AA121" s="21">
        <f t="shared" si="14"/>
        <v>0</v>
      </c>
      <c r="AB121" s="21">
        <f t="shared" si="14"/>
        <v>0</v>
      </c>
      <c r="AC121" s="21">
        <f t="shared" si="14"/>
        <v>0</v>
      </c>
      <c r="AD121" s="21">
        <f t="shared" si="14"/>
        <v>0</v>
      </c>
      <c r="AE121" s="21">
        <f t="shared" si="14"/>
        <v>0</v>
      </c>
      <c r="AF121" s="21">
        <f t="shared" si="14"/>
        <v>0</v>
      </c>
      <c r="AG121" s="21">
        <f t="shared" si="14"/>
        <v>0</v>
      </c>
      <c r="AH121" s="21">
        <f t="shared" si="14"/>
        <v>0</v>
      </c>
      <c r="AI121" s="21">
        <f t="shared" si="14"/>
        <v>0</v>
      </c>
      <c r="AJ121" s="21">
        <f t="shared" si="14"/>
        <v>0</v>
      </c>
      <c r="AK121" s="21">
        <f t="shared" si="14"/>
        <v>0</v>
      </c>
      <c r="AL121" s="21">
        <f t="shared" si="14"/>
        <v>0</v>
      </c>
      <c r="AM121" s="21">
        <f t="shared" si="14"/>
        <v>0</v>
      </c>
      <c r="AN121" s="21">
        <f t="shared" si="14"/>
        <v>0</v>
      </c>
      <c r="AO121" s="21">
        <f t="shared" si="14"/>
        <v>0</v>
      </c>
      <c r="AP121" s="20">
        <f t="shared" si="6"/>
        <v>0</v>
      </c>
    </row>
    <row r="122" spans="1:42" ht="9" x14ac:dyDescent="0.25">
      <c r="A122" s="2" t="s">
        <v>296</v>
      </c>
      <c r="B122" s="2" t="s">
        <v>297</v>
      </c>
      <c r="C122" s="21">
        <f>C55</f>
        <v>0</v>
      </c>
      <c r="D122" s="21">
        <f t="shared" ref="D122:AO122" si="15">D55</f>
        <v>0</v>
      </c>
      <c r="E122" s="21">
        <f t="shared" si="15"/>
        <v>0</v>
      </c>
      <c r="F122" s="21">
        <f t="shared" si="15"/>
        <v>0</v>
      </c>
      <c r="G122" s="21">
        <f t="shared" si="15"/>
        <v>-13448968</v>
      </c>
      <c r="H122" s="21">
        <f t="shared" si="15"/>
        <v>0</v>
      </c>
      <c r="I122" s="21">
        <f t="shared" si="15"/>
        <v>0</v>
      </c>
      <c r="J122" s="21">
        <f t="shared" si="15"/>
        <v>0</v>
      </c>
      <c r="K122" s="21">
        <f t="shared" si="15"/>
        <v>0</v>
      </c>
      <c r="L122" s="21">
        <f t="shared" si="15"/>
        <v>0</v>
      </c>
      <c r="M122" s="21">
        <f t="shared" si="15"/>
        <v>0</v>
      </c>
      <c r="N122" s="21">
        <f t="shared" si="15"/>
        <v>0</v>
      </c>
      <c r="O122" s="21">
        <f t="shared" si="15"/>
        <v>0</v>
      </c>
      <c r="P122" s="21">
        <f t="shared" si="15"/>
        <v>0</v>
      </c>
      <c r="Q122" s="21">
        <f t="shared" si="15"/>
        <v>0</v>
      </c>
      <c r="R122" s="21">
        <f t="shared" si="15"/>
        <v>0</v>
      </c>
      <c r="S122" s="21">
        <f t="shared" si="15"/>
        <v>0</v>
      </c>
      <c r="T122" s="21">
        <f t="shared" si="15"/>
        <v>0</v>
      </c>
      <c r="U122" s="21">
        <f t="shared" si="15"/>
        <v>0</v>
      </c>
      <c r="V122" s="21">
        <f t="shared" si="15"/>
        <v>0</v>
      </c>
      <c r="W122" s="21">
        <f t="shared" si="15"/>
        <v>0</v>
      </c>
      <c r="X122" s="21">
        <f t="shared" si="15"/>
        <v>0</v>
      </c>
      <c r="Y122" s="21">
        <f t="shared" si="15"/>
        <v>0</v>
      </c>
      <c r="Z122" s="21">
        <f t="shared" si="15"/>
        <v>0</v>
      </c>
      <c r="AA122" s="21">
        <f t="shared" si="15"/>
        <v>0</v>
      </c>
      <c r="AB122" s="21">
        <f t="shared" si="15"/>
        <v>0</v>
      </c>
      <c r="AC122" s="21">
        <f t="shared" si="15"/>
        <v>0</v>
      </c>
      <c r="AD122" s="21">
        <f t="shared" si="15"/>
        <v>0</v>
      </c>
      <c r="AE122" s="21">
        <f t="shared" si="15"/>
        <v>-299891</v>
      </c>
      <c r="AF122" s="21">
        <f t="shared" si="15"/>
        <v>0</v>
      </c>
      <c r="AG122" s="21">
        <f t="shared" si="15"/>
        <v>0</v>
      </c>
      <c r="AH122" s="21">
        <f t="shared" si="15"/>
        <v>0</v>
      </c>
      <c r="AI122" s="21">
        <f t="shared" si="15"/>
        <v>0</v>
      </c>
      <c r="AJ122" s="21">
        <f t="shared" si="15"/>
        <v>0</v>
      </c>
      <c r="AK122" s="21">
        <f t="shared" si="15"/>
        <v>0</v>
      </c>
      <c r="AL122" s="21">
        <f t="shared" si="15"/>
        <v>-324211</v>
      </c>
      <c r="AM122" s="21">
        <f t="shared" si="15"/>
        <v>0</v>
      </c>
      <c r="AN122" s="21">
        <f t="shared" si="15"/>
        <v>0</v>
      </c>
      <c r="AO122" s="21">
        <f t="shared" si="15"/>
        <v>0</v>
      </c>
      <c r="AP122" s="20">
        <f t="shared" si="6"/>
        <v>-14073070</v>
      </c>
    </row>
    <row r="123" spans="1:42" ht="9" x14ac:dyDescent="0.25">
      <c r="A123" s="2" t="s">
        <v>298</v>
      </c>
      <c r="B123" s="2" t="s">
        <v>299</v>
      </c>
      <c r="C123" s="21">
        <f>C64</f>
        <v>0</v>
      </c>
      <c r="D123" s="21">
        <f t="shared" ref="D123:AO130" si="16">D64</f>
        <v>0</v>
      </c>
      <c r="E123" s="21">
        <f t="shared" si="16"/>
        <v>0</v>
      </c>
      <c r="F123" s="21">
        <f t="shared" si="16"/>
        <v>0</v>
      </c>
      <c r="G123" s="21">
        <f t="shared" si="16"/>
        <v>0</v>
      </c>
      <c r="H123" s="21">
        <f t="shared" si="16"/>
        <v>0</v>
      </c>
      <c r="I123" s="21">
        <f t="shared" si="16"/>
        <v>0</v>
      </c>
      <c r="J123" s="21">
        <f t="shared" si="16"/>
        <v>0</v>
      </c>
      <c r="K123" s="21">
        <f t="shared" si="16"/>
        <v>0</v>
      </c>
      <c r="L123" s="21">
        <f t="shared" si="16"/>
        <v>0</v>
      </c>
      <c r="M123" s="21">
        <f t="shared" si="16"/>
        <v>0</v>
      </c>
      <c r="N123" s="21">
        <f t="shared" si="16"/>
        <v>0</v>
      </c>
      <c r="O123" s="21">
        <f t="shared" si="16"/>
        <v>0</v>
      </c>
      <c r="P123" s="21">
        <f t="shared" si="16"/>
        <v>0</v>
      </c>
      <c r="Q123" s="21">
        <f t="shared" si="16"/>
        <v>0</v>
      </c>
      <c r="R123" s="21">
        <f t="shared" si="16"/>
        <v>0</v>
      </c>
      <c r="S123" s="21">
        <f t="shared" si="16"/>
        <v>0</v>
      </c>
      <c r="T123" s="21">
        <f t="shared" si="16"/>
        <v>0</v>
      </c>
      <c r="U123" s="21">
        <f t="shared" si="16"/>
        <v>0</v>
      </c>
      <c r="V123" s="21">
        <f t="shared" si="16"/>
        <v>0</v>
      </c>
      <c r="W123" s="21">
        <f t="shared" si="16"/>
        <v>0</v>
      </c>
      <c r="X123" s="21">
        <f t="shared" si="16"/>
        <v>0</v>
      </c>
      <c r="Y123" s="21">
        <f t="shared" si="16"/>
        <v>0</v>
      </c>
      <c r="Z123" s="21">
        <f t="shared" si="16"/>
        <v>0</v>
      </c>
      <c r="AA123" s="21">
        <f t="shared" si="16"/>
        <v>0</v>
      </c>
      <c r="AB123" s="21">
        <f t="shared" si="16"/>
        <v>0</v>
      </c>
      <c r="AC123" s="21">
        <f t="shared" si="16"/>
        <v>0</v>
      </c>
      <c r="AD123" s="21">
        <f t="shared" si="16"/>
        <v>0</v>
      </c>
      <c r="AE123" s="21">
        <f t="shared" si="16"/>
        <v>0</v>
      </c>
      <c r="AF123" s="21">
        <f t="shared" si="16"/>
        <v>0</v>
      </c>
      <c r="AG123" s="21">
        <f t="shared" si="16"/>
        <v>0</v>
      </c>
      <c r="AH123" s="21">
        <f t="shared" si="16"/>
        <v>0</v>
      </c>
      <c r="AI123" s="21">
        <f t="shared" si="16"/>
        <v>0</v>
      </c>
      <c r="AJ123" s="21">
        <f t="shared" si="16"/>
        <v>0</v>
      </c>
      <c r="AK123" s="21">
        <f t="shared" si="16"/>
        <v>0</v>
      </c>
      <c r="AL123" s="21">
        <f t="shared" si="16"/>
        <v>0</v>
      </c>
      <c r="AM123" s="21">
        <f t="shared" si="16"/>
        <v>0</v>
      </c>
      <c r="AN123" s="21">
        <f t="shared" si="16"/>
        <v>0</v>
      </c>
      <c r="AO123" s="21">
        <f t="shared" si="16"/>
        <v>0</v>
      </c>
      <c r="AP123" s="20">
        <f t="shared" si="6"/>
        <v>0</v>
      </c>
    </row>
    <row r="124" spans="1:42" ht="9" x14ac:dyDescent="0.25">
      <c r="A124" s="2" t="s">
        <v>300</v>
      </c>
      <c r="B124" s="2" t="s">
        <v>301</v>
      </c>
      <c r="C124" s="21">
        <f t="shared" ref="C124:R137" si="17">C65</f>
        <v>0</v>
      </c>
      <c r="D124" s="21">
        <f t="shared" si="17"/>
        <v>0</v>
      </c>
      <c r="E124" s="21">
        <f t="shared" si="17"/>
        <v>0</v>
      </c>
      <c r="F124" s="21">
        <f t="shared" si="17"/>
        <v>0</v>
      </c>
      <c r="G124" s="21">
        <f t="shared" si="17"/>
        <v>0</v>
      </c>
      <c r="H124" s="21">
        <f t="shared" si="17"/>
        <v>0</v>
      </c>
      <c r="I124" s="21">
        <f t="shared" si="17"/>
        <v>0</v>
      </c>
      <c r="J124" s="21">
        <f t="shared" si="17"/>
        <v>0</v>
      </c>
      <c r="K124" s="21">
        <f t="shared" si="17"/>
        <v>0</v>
      </c>
      <c r="L124" s="21">
        <f t="shared" si="17"/>
        <v>0</v>
      </c>
      <c r="M124" s="21">
        <f t="shared" si="17"/>
        <v>0</v>
      </c>
      <c r="N124" s="21">
        <f t="shared" si="17"/>
        <v>0</v>
      </c>
      <c r="O124" s="21">
        <f t="shared" si="17"/>
        <v>0</v>
      </c>
      <c r="P124" s="21">
        <f t="shared" si="17"/>
        <v>0</v>
      </c>
      <c r="Q124" s="21">
        <f t="shared" si="17"/>
        <v>0</v>
      </c>
      <c r="R124" s="21">
        <f t="shared" si="17"/>
        <v>0</v>
      </c>
      <c r="S124" s="21">
        <f t="shared" si="16"/>
        <v>0</v>
      </c>
      <c r="T124" s="21">
        <f t="shared" si="16"/>
        <v>0</v>
      </c>
      <c r="U124" s="21">
        <f t="shared" si="16"/>
        <v>0</v>
      </c>
      <c r="V124" s="21">
        <f t="shared" si="16"/>
        <v>0</v>
      </c>
      <c r="W124" s="21">
        <f t="shared" si="16"/>
        <v>0</v>
      </c>
      <c r="X124" s="21">
        <f t="shared" si="16"/>
        <v>0</v>
      </c>
      <c r="Y124" s="21">
        <f t="shared" si="16"/>
        <v>0</v>
      </c>
      <c r="Z124" s="21">
        <f t="shared" si="16"/>
        <v>0</v>
      </c>
      <c r="AA124" s="21">
        <f t="shared" si="16"/>
        <v>0</v>
      </c>
      <c r="AB124" s="21">
        <f t="shared" si="16"/>
        <v>0</v>
      </c>
      <c r="AC124" s="21">
        <f t="shared" si="16"/>
        <v>0</v>
      </c>
      <c r="AD124" s="21">
        <f t="shared" si="16"/>
        <v>0</v>
      </c>
      <c r="AE124" s="21">
        <f t="shared" si="16"/>
        <v>0</v>
      </c>
      <c r="AF124" s="21">
        <f t="shared" si="16"/>
        <v>0</v>
      </c>
      <c r="AG124" s="21">
        <f t="shared" si="16"/>
        <v>0</v>
      </c>
      <c r="AH124" s="21">
        <f t="shared" si="16"/>
        <v>0</v>
      </c>
      <c r="AI124" s="21">
        <f t="shared" si="16"/>
        <v>0</v>
      </c>
      <c r="AJ124" s="21">
        <f t="shared" si="16"/>
        <v>0</v>
      </c>
      <c r="AK124" s="21">
        <f t="shared" si="16"/>
        <v>0</v>
      </c>
      <c r="AL124" s="21">
        <f t="shared" si="16"/>
        <v>0</v>
      </c>
      <c r="AM124" s="21">
        <f t="shared" si="16"/>
        <v>0</v>
      </c>
      <c r="AN124" s="21">
        <f t="shared" si="16"/>
        <v>0</v>
      </c>
      <c r="AO124" s="21">
        <f t="shared" si="16"/>
        <v>0</v>
      </c>
      <c r="AP124" s="20">
        <f t="shared" si="6"/>
        <v>0</v>
      </c>
    </row>
    <row r="125" spans="1:42" ht="9" x14ac:dyDescent="0.25">
      <c r="A125" s="2" t="s">
        <v>302</v>
      </c>
      <c r="B125" s="2" t="s">
        <v>303</v>
      </c>
      <c r="C125" s="21">
        <f t="shared" si="17"/>
        <v>0</v>
      </c>
      <c r="D125" s="21">
        <f t="shared" si="16"/>
        <v>0</v>
      </c>
      <c r="E125" s="21">
        <f t="shared" si="16"/>
        <v>-194390</v>
      </c>
      <c r="F125" s="21">
        <f t="shared" si="16"/>
        <v>0</v>
      </c>
      <c r="G125" s="21">
        <f t="shared" si="16"/>
        <v>0</v>
      </c>
      <c r="H125" s="21">
        <f t="shared" si="16"/>
        <v>0</v>
      </c>
      <c r="I125" s="21">
        <f t="shared" si="16"/>
        <v>0</v>
      </c>
      <c r="J125" s="21">
        <f t="shared" si="16"/>
        <v>0</v>
      </c>
      <c r="K125" s="21">
        <f t="shared" si="16"/>
        <v>0</v>
      </c>
      <c r="L125" s="21">
        <f t="shared" si="16"/>
        <v>0</v>
      </c>
      <c r="M125" s="21">
        <f t="shared" si="16"/>
        <v>0</v>
      </c>
      <c r="N125" s="21">
        <f t="shared" si="16"/>
        <v>0</v>
      </c>
      <c r="O125" s="21">
        <f t="shared" si="16"/>
        <v>0</v>
      </c>
      <c r="P125" s="21">
        <f t="shared" si="16"/>
        <v>0</v>
      </c>
      <c r="Q125" s="21">
        <f t="shared" si="16"/>
        <v>0</v>
      </c>
      <c r="R125" s="21">
        <f t="shared" si="16"/>
        <v>0</v>
      </c>
      <c r="S125" s="21">
        <f t="shared" si="16"/>
        <v>0</v>
      </c>
      <c r="T125" s="21">
        <f t="shared" si="16"/>
        <v>0</v>
      </c>
      <c r="U125" s="21">
        <f t="shared" si="16"/>
        <v>0</v>
      </c>
      <c r="V125" s="21">
        <f t="shared" si="16"/>
        <v>0</v>
      </c>
      <c r="W125" s="21">
        <f t="shared" si="16"/>
        <v>0</v>
      </c>
      <c r="X125" s="21">
        <f t="shared" si="16"/>
        <v>0</v>
      </c>
      <c r="Y125" s="21">
        <f t="shared" si="16"/>
        <v>-34285</v>
      </c>
      <c r="Z125" s="21">
        <f t="shared" si="16"/>
        <v>0</v>
      </c>
      <c r="AA125" s="21">
        <f t="shared" si="16"/>
        <v>0</v>
      </c>
      <c r="AB125" s="21">
        <f t="shared" si="16"/>
        <v>0</v>
      </c>
      <c r="AC125" s="21">
        <f t="shared" si="16"/>
        <v>0</v>
      </c>
      <c r="AD125" s="21">
        <f t="shared" si="16"/>
        <v>0</v>
      </c>
      <c r="AE125" s="21">
        <f t="shared" si="16"/>
        <v>0</v>
      </c>
      <c r="AF125" s="21">
        <f t="shared" si="16"/>
        <v>0</v>
      </c>
      <c r="AG125" s="21">
        <f t="shared" si="16"/>
        <v>0</v>
      </c>
      <c r="AH125" s="21">
        <f t="shared" si="16"/>
        <v>0</v>
      </c>
      <c r="AI125" s="21">
        <f t="shared" si="16"/>
        <v>0</v>
      </c>
      <c r="AJ125" s="21">
        <f t="shared" si="16"/>
        <v>0</v>
      </c>
      <c r="AK125" s="21">
        <f t="shared" si="16"/>
        <v>0</v>
      </c>
      <c r="AL125" s="21">
        <f t="shared" si="16"/>
        <v>0</v>
      </c>
      <c r="AM125" s="21">
        <f t="shared" si="16"/>
        <v>0</v>
      </c>
      <c r="AN125" s="21">
        <f t="shared" si="16"/>
        <v>0</v>
      </c>
      <c r="AO125" s="21">
        <f t="shared" si="16"/>
        <v>0</v>
      </c>
      <c r="AP125" s="20">
        <f t="shared" si="6"/>
        <v>-228675</v>
      </c>
    </row>
    <row r="126" spans="1:42" ht="9" x14ac:dyDescent="0.25">
      <c r="A126" s="2" t="s">
        <v>304</v>
      </c>
      <c r="B126" s="2" t="s">
        <v>305</v>
      </c>
      <c r="C126" s="21">
        <f t="shared" si="17"/>
        <v>0</v>
      </c>
      <c r="D126" s="21">
        <f t="shared" si="16"/>
        <v>0</v>
      </c>
      <c r="E126" s="21">
        <f t="shared" si="16"/>
        <v>0</v>
      </c>
      <c r="F126" s="21">
        <f t="shared" si="16"/>
        <v>0</v>
      </c>
      <c r="G126" s="21">
        <f t="shared" si="16"/>
        <v>-74976225</v>
      </c>
      <c r="H126" s="21">
        <f t="shared" si="16"/>
        <v>0</v>
      </c>
      <c r="I126" s="21">
        <f t="shared" si="16"/>
        <v>0</v>
      </c>
      <c r="J126" s="21">
        <f t="shared" si="16"/>
        <v>0</v>
      </c>
      <c r="K126" s="21">
        <f t="shared" si="16"/>
        <v>0</v>
      </c>
      <c r="L126" s="21">
        <f t="shared" si="16"/>
        <v>0</v>
      </c>
      <c r="M126" s="21">
        <f t="shared" si="16"/>
        <v>0</v>
      </c>
      <c r="N126" s="21">
        <f t="shared" si="16"/>
        <v>0</v>
      </c>
      <c r="O126" s="21">
        <f t="shared" si="16"/>
        <v>0</v>
      </c>
      <c r="P126" s="21">
        <f t="shared" si="16"/>
        <v>0</v>
      </c>
      <c r="Q126" s="21">
        <f t="shared" si="16"/>
        <v>0</v>
      </c>
      <c r="R126" s="21">
        <f t="shared" si="16"/>
        <v>0</v>
      </c>
      <c r="S126" s="21">
        <f t="shared" si="16"/>
        <v>0</v>
      </c>
      <c r="T126" s="21">
        <f t="shared" si="16"/>
        <v>0</v>
      </c>
      <c r="U126" s="21">
        <f t="shared" si="16"/>
        <v>0</v>
      </c>
      <c r="V126" s="21">
        <f t="shared" si="16"/>
        <v>0</v>
      </c>
      <c r="W126" s="21">
        <f t="shared" si="16"/>
        <v>0</v>
      </c>
      <c r="X126" s="21">
        <f t="shared" si="16"/>
        <v>0</v>
      </c>
      <c r="Y126" s="21">
        <f t="shared" si="16"/>
        <v>0</v>
      </c>
      <c r="Z126" s="21">
        <f t="shared" si="16"/>
        <v>0</v>
      </c>
      <c r="AA126" s="21">
        <f t="shared" si="16"/>
        <v>0</v>
      </c>
      <c r="AB126" s="21">
        <f t="shared" si="16"/>
        <v>0</v>
      </c>
      <c r="AC126" s="21">
        <f t="shared" si="16"/>
        <v>0</v>
      </c>
      <c r="AD126" s="21">
        <f t="shared" si="16"/>
        <v>0</v>
      </c>
      <c r="AE126" s="21">
        <f t="shared" si="16"/>
        <v>0</v>
      </c>
      <c r="AF126" s="21">
        <f t="shared" si="16"/>
        <v>0</v>
      </c>
      <c r="AG126" s="21">
        <f t="shared" si="16"/>
        <v>0</v>
      </c>
      <c r="AH126" s="21">
        <f t="shared" si="16"/>
        <v>0</v>
      </c>
      <c r="AI126" s="21">
        <f t="shared" si="16"/>
        <v>0</v>
      </c>
      <c r="AJ126" s="21">
        <f t="shared" si="16"/>
        <v>0</v>
      </c>
      <c r="AK126" s="21">
        <f t="shared" si="16"/>
        <v>0</v>
      </c>
      <c r="AL126" s="21">
        <f t="shared" si="16"/>
        <v>0</v>
      </c>
      <c r="AM126" s="21">
        <f t="shared" si="16"/>
        <v>0</v>
      </c>
      <c r="AN126" s="21">
        <f t="shared" si="16"/>
        <v>0</v>
      </c>
      <c r="AO126" s="21">
        <f t="shared" si="16"/>
        <v>0</v>
      </c>
      <c r="AP126" s="20">
        <f t="shared" si="6"/>
        <v>-74976225</v>
      </c>
    </row>
    <row r="127" spans="1:42" ht="9" x14ac:dyDescent="0.25">
      <c r="A127" s="2" t="s">
        <v>306</v>
      </c>
      <c r="B127" s="2" t="s">
        <v>307</v>
      </c>
      <c r="C127" s="21">
        <f t="shared" si="17"/>
        <v>0</v>
      </c>
      <c r="D127" s="21">
        <f t="shared" si="16"/>
        <v>0</v>
      </c>
      <c r="E127" s="21">
        <f t="shared" si="16"/>
        <v>0</v>
      </c>
      <c r="F127" s="21">
        <f t="shared" si="16"/>
        <v>0</v>
      </c>
      <c r="G127" s="21">
        <f t="shared" si="16"/>
        <v>0</v>
      </c>
      <c r="H127" s="21">
        <f t="shared" si="16"/>
        <v>0</v>
      </c>
      <c r="I127" s="21">
        <f t="shared" si="16"/>
        <v>0</v>
      </c>
      <c r="J127" s="21">
        <f t="shared" si="16"/>
        <v>0</v>
      </c>
      <c r="K127" s="21">
        <f t="shared" si="16"/>
        <v>0</v>
      </c>
      <c r="L127" s="21">
        <f t="shared" si="16"/>
        <v>0</v>
      </c>
      <c r="M127" s="21">
        <f t="shared" si="16"/>
        <v>0</v>
      </c>
      <c r="N127" s="21">
        <f t="shared" si="16"/>
        <v>0</v>
      </c>
      <c r="O127" s="21">
        <f t="shared" si="16"/>
        <v>0</v>
      </c>
      <c r="P127" s="21">
        <f t="shared" si="16"/>
        <v>0</v>
      </c>
      <c r="Q127" s="21">
        <f t="shared" si="16"/>
        <v>0</v>
      </c>
      <c r="R127" s="21">
        <f t="shared" si="16"/>
        <v>0</v>
      </c>
      <c r="S127" s="21">
        <f t="shared" si="16"/>
        <v>0</v>
      </c>
      <c r="T127" s="21">
        <f t="shared" si="16"/>
        <v>0</v>
      </c>
      <c r="U127" s="21">
        <f t="shared" si="16"/>
        <v>0</v>
      </c>
      <c r="V127" s="21">
        <f t="shared" si="16"/>
        <v>0</v>
      </c>
      <c r="W127" s="21">
        <f t="shared" si="16"/>
        <v>0</v>
      </c>
      <c r="X127" s="21">
        <f t="shared" si="16"/>
        <v>0</v>
      </c>
      <c r="Y127" s="21">
        <f t="shared" si="16"/>
        <v>0</v>
      </c>
      <c r="Z127" s="21">
        <f t="shared" si="16"/>
        <v>0</v>
      </c>
      <c r="AA127" s="21">
        <f t="shared" si="16"/>
        <v>0</v>
      </c>
      <c r="AB127" s="21">
        <f t="shared" si="16"/>
        <v>0</v>
      </c>
      <c r="AC127" s="21">
        <f t="shared" si="16"/>
        <v>0</v>
      </c>
      <c r="AD127" s="21">
        <f t="shared" si="16"/>
        <v>0</v>
      </c>
      <c r="AE127" s="21">
        <f t="shared" si="16"/>
        <v>0</v>
      </c>
      <c r="AF127" s="21">
        <f t="shared" si="16"/>
        <v>0</v>
      </c>
      <c r="AG127" s="21">
        <f t="shared" si="16"/>
        <v>0</v>
      </c>
      <c r="AH127" s="21">
        <f t="shared" si="16"/>
        <v>0</v>
      </c>
      <c r="AI127" s="21">
        <f t="shared" si="16"/>
        <v>0</v>
      </c>
      <c r="AJ127" s="21">
        <f t="shared" si="16"/>
        <v>0</v>
      </c>
      <c r="AK127" s="21">
        <f t="shared" si="16"/>
        <v>0</v>
      </c>
      <c r="AL127" s="21">
        <f t="shared" si="16"/>
        <v>0</v>
      </c>
      <c r="AM127" s="21">
        <f t="shared" si="16"/>
        <v>0</v>
      </c>
      <c r="AN127" s="21">
        <f t="shared" si="16"/>
        <v>0</v>
      </c>
      <c r="AO127" s="21">
        <f t="shared" si="16"/>
        <v>-3051207</v>
      </c>
      <c r="AP127" s="20">
        <f t="shared" si="6"/>
        <v>-3051207</v>
      </c>
    </row>
    <row r="128" spans="1:42" ht="9" x14ac:dyDescent="0.25">
      <c r="A128" s="2" t="s">
        <v>308</v>
      </c>
      <c r="B128" s="2" t="s">
        <v>309</v>
      </c>
      <c r="C128" s="21">
        <f t="shared" si="17"/>
        <v>0</v>
      </c>
      <c r="D128" s="21">
        <f t="shared" si="16"/>
        <v>0</v>
      </c>
      <c r="E128" s="21">
        <f t="shared" si="16"/>
        <v>-18503213</v>
      </c>
      <c r="F128" s="21">
        <f t="shared" si="16"/>
        <v>0</v>
      </c>
      <c r="G128" s="21">
        <f t="shared" si="16"/>
        <v>-45911</v>
      </c>
      <c r="H128" s="21">
        <f t="shared" si="16"/>
        <v>0</v>
      </c>
      <c r="I128" s="21">
        <f t="shared" si="16"/>
        <v>0</v>
      </c>
      <c r="J128" s="21">
        <f t="shared" si="16"/>
        <v>0</v>
      </c>
      <c r="K128" s="21">
        <f t="shared" si="16"/>
        <v>0</v>
      </c>
      <c r="L128" s="21">
        <f t="shared" si="16"/>
        <v>0</v>
      </c>
      <c r="M128" s="21">
        <f t="shared" si="16"/>
        <v>-40152</v>
      </c>
      <c r="N128" s="21">
        <f t="shared" si="16"/>
        <v>0</v>
      </c>
      <c r="O128" s="21">
        <f t="shared" si="16"/>
        <v>0</v>
      </c>
      <c r="P128" s="21">
        <f t="shared" si="16"/>
        <v>0</v>
      </c>
      <c r="Q128" s="21">
        <f t="shared" si="16"/>
        <v>0</v>
      </c>
      <c r="R128" s="21">
        <f t="shared" si="16"/>
        <v>0</v>
      </c>
      <c r="S128" s="21">
        <f t="shared" si="16"/>
        <v>0</v>
      </c>
      <c r="T128" s="21">
        <f t="shared" si="16"/>
        <v>0</v>
      </c>
      <c r="U128" s="21">
        <f t="shared" si="16"/>
        <v>0</v>
      </c>
      <c r="V128" s="21">
        <f t="shared" si="16"/>
        <v>0</v>
      </c>
      <c r="W128" s="21">
        <f t="shared" si="16"/>
        <v>0</v>
      </c>
      <c r="X128" s="21">
        <f t="shared" si="16"/>
        <v>0</v>
      </c>
      <c r="Y128" s="21">
        <f t="shared" si="16"/>
        <v>-108401</v>
      </c>
      <c r="Z128" s="21">
        <f t="shared" si="16"/>
        <v>-10371059</v>
      </c>
      <c r="AA128" s="21">
        <f t="shared" si="16"/>
        <v>0</v>
      </c>
      <c r="AB128" s="21">
        <f t="shared" si="16"/>
        <v>0</v>
      </c>
      <c r="AC128" s="21">
        <f t="shared" si="16"/>
        <v>0</v>
      </c>
      <c r="AD128" s="21">
        <f t="shared" si="16"/>
        <v>0</v>
      </c>
      <c r="AE128" s="21">
        <f t="shared" si="16"/>
        <v>0</v>
      </c>
      <c r="AF128" s="21">
        <f t="shared" si="16"/>
        <v>0</v>
      </c>
      <c r="AG128" s="21">
        <f t="shared" si="16"/>
        <v>0</v>
      </c>
      <c r="AH128" s="21">
        <f t="shared" si="16"/>
        <v>0</v>
      </c>
      <c r="AI128" s="21">
        <f t="shared" si="16"/>
        <v>0</v>
      </c>
      <c r="AJ128" s="21">
        <f t="shared" si="16"/>
        <v>0</v>
      </c>
      <c r="AK128" s="21">
        <f t="shared" si="16"/>
        <v>0</v>
      </c>
      <c r="AL128" s="21">
        <f t="shared" si="16"/>
        <v>0</v>
      </c>
      <c r="AM128" s="21">
        <f t="shared" si="16"/>
        <v>-13367</v>
      </c>
      <c r="AN128" s="21">
        <f t="shared" si="16"/>
        <v>0</v>
      </c>
      <c r="AO128" s="21">
        <f t="shared" si="16"/>
        <v>-14562772</v>
      </c>
      <c r="AP128" s="20">
        <f t="shared" si="6"/>
        <v>-43644875</v>
      </c>
    </row>
    <row r="129" spans="1:42" ht="9" x14ac:dyDescent="0.25">
      <c r="A129" s="2" t="s">
        <v>310</v>
      </c>
      <c r="B129" s="2" t="s">
        <v>311</v>
      </c>
      <c r="C129" s="21">
        <f t="shared" si="17"/>
        <v>0</v>
      </c>
      <c r="D129" s="21">
        <f t="shared" si="16"/>
        <v>0</v>
      </c>
      <c r="E129" s="21">
        <f t="shared" si="16"/>
        <v>-4187907</v>
      </c>
      <c r="F129" s="21">
        <f t="shared" si="16"/>
        <v>0</v>
      </c>
      <c r="G129" s="21">
        <f t="shared" si="16"/>
        <v>0</v>
      </c>
      <c r="H129" s="21">
        <f t="shared" si="16"/>
        <v>0</v>
      </c>
      <c r="I129" s="21">
        <f t="shared" si="16"/>
        <v>0</v>
      </c>
      <c r="J129" s="21">
        <f t="shared" si="16"/>
        <v>0</v>
      </c>
      <c r="K129" s="21">
        <f t="shared" si="16"/>
        <v>0</v>
      </c>
      <c r="L129" s="21">
        <f t="shared" si="16"/>
        <v>0</v>
      </c>
      <c r="M129" s="21">
        <f t="shared" si="16"/>
        <v>0</v>
      </c>
      <c r="N129" s="21">
        <f t="shared" si="16"/>
        <v>0</v>
      </c>
      <c r="O129" s="21">
        <f t="shared" si="16"/>
        <v>0</v>
      </c>
      <c r="P129" s="21">
        <f t="shared" si="16"/>
        <v>0</v>
      </c>
      <c r="Q129" s="21">
        <f t="shared" si="16"/>
        <v>0</v>
      </c>
      <c r="R129" s="21">
        <f t="shared" si="16"/>
        <v>0</v>
      </c>
      <c r="S129" s="21">
        <f t="shared" si="16"/>
        <v>-2949724</v>
      </c>
      <c r="T129" s="21">
        <f t="shared" si="16"/>
        <v>0</v>
      </c>
      <c r="U129" s="21">
        <f t="shared" si="16"/>
        <v>0</v>
      </c>
      <c r="V129" s="21">
        <f t="shared" si="16"/>
        <v>0</v>
      </c>
      <c r="W129" s="21">
        <f t="shared" si="16"/>
        <v>0</v>
      </c>
      <c r="X129" s="21">
        <f t="shared" si="16"/>
        <v>0</v>
      </c>
      <c r="Y129" s="21">
        <f t="shared" si="16"/>
        <v>0</v>
      </c>
      <c r="Z129" s="21">
        <f t="shared" si="16"/>
        <v>0</v>
      </c>
      <c r="AA129" s="21">
        <f t="shared" si="16"/>
        <v>0</v>
      </c>
      <c r="AB129" s="21">
        <f t="shared" si="16"/>
        <v>0</v>
      </c>
      <c r="AC129" s="21">
        <f t="shared" si="16"/>
        <v>0</v>
      </c>
      <c r="AD129" s="21">
        <f t="shared" si="16"/>
        <v>0</v>
      </c>
      <c r="AE129" s="21">
        <f t="shared" si="16"/>
        <v>0</v>
      </c>
      <c r="AF129" s="21">
        <f t="shared" si="16"/>
        <v>0</v>
      </c>
      <c r="AG129" s="21">
        <f t="shared" si="16"/>
        <v>0</v>
      </c>
      <c r="AH129" s="21">
        <f t="shared" si="16"/>
        <v>0</v>
      </c>
      <c r="AI129" s="21">
        <f t="shared" si="16"/>
        <v>0</v>
      </c>
      <c r="AJ129" s="21">
        <f t="shared" si="16"/>
        <v>0</v>
      </c>
      <c r="AK129" s="21">
        <f t="shared" si="16"/>
        <v>0</v>
      </c>
      <c r="AL129" s="21">
        <f t="shared" si="16"/>
        <v>0</v>
      </c>
      <c r="AM129" s="21">
        <f t="shared" si="16"/>
        <v>0</v>
      </c>
      <c r="AN129" s="21">
        <f t="shared" si="16"/>
        <v>0</v>
      </c>
      <c r="AO129" s="21">
        <f t="shared" si="16"/>
        <v>0</v>
      </c>
      <c r="AP129" s="20">
        <f t="shared" si="6"/>
        <v>-7137631</v>
      </c>
    </row>
    <row r="130" spans="1:42" ht="9" x14ac:dyDescent="0.25">
      <c r="A130" s="2" t="s">
        <v>312</v>
      </c>
      <c r="B130" s="2" t="s">
        <v>313</v>
      </c>
      <c r="C130" s="21">
        <f t="shared" si="17"/>
        <v>0</v>
      </c>
      <c r="D130" s="21">
        <f t="shared" si="16"/>
        <v>0</v>
      </c>
      <c r="E130" s="21">
        <f t="shared" si="16"/>
        <v>-8461909</v>
      </c>
      <c r="F130" s="21">
        <f t="shared" si="16"/>
        <v>0</v>
      </c>
      <c r="G130" s="21">
        <f t="shared" si="16"/>
        <v>0</v>
      </c>
      <c r="H130" s="21">
        <f t="shared" ref="D130:AO136" si="18">H71</f>
        <v>0</v>
      </c>
      <c r="I130" s="21">
        <f t="shared" si="18"/>
        <v>0</v>
      </c>
      <c r="J130" s="21">
        <f t="shared" si="18"/>
        <v>0</v>
      </c>
      <c r="K130" s="21">
        <f t="shared" si="18"/>
        <v>0</v>
      </c>
      <c r="L130" s="21">
        <f t="shared" si="18"/>
        <v>0</v>
      </c>
      <c r="M130" s="21">
        <f t="shared" si="18"/>
        <v>0</v>
      </c>
      <c r="N130" s="21">
        <f t="shared" si="18"/>
        <v>0</v>
      </c>
      <c r="O130" s="21">
        <f t="shared" si="18"/>
        <v>0</v>
      </c>
      <c r="P130" s="21">
        <f t="shared" si="18"/>
        <v>0</v>
      </c>
      <c r="Q130" s="21">
        <f t="shared" si="18"/>
        <v>0</v>
      </c>
      <c r="R130" s="21">
        <f t="shared" si="18"/>
        <v>0</v>
      </c>
      <c r="S130" s="21">
        <f t="shared" si="18"/>
        <v>0</v>
      </c>
      <c r="T130" s="21">
        <f t="shared" si="18"/>
        <v>0</v>
      </c>
      <c r="U130" s="21">
        <f t="shared" si="18"/>
        <v>0</v>
      </c>
      <c r="V130" s="21">
        <f t="shared" si="18"/>
        <v>0</v>
      </c>
      <c r="W130" s="21">
        <f t="shared" si="18"/>
        <v>0</v>
      </c>
      <c r="X130" s="21">
        <f t="shared" si="18"/>
        <v>0</v>
      </c>
      <c r="Y130" s="21">
        <f t="shared" si="18"/>
        <v>0</v>
      </c>
      <c r="Z130" s="21">
        <f t="shared" si="18"/>
        <v>0</v>
      </c>
      <c r="AA130" s="21">
        <f t="shared" si="18"/>
        <v>0</v>
      </c>
      <c r="AB130" s="21">
        <f t="shared" si="18"/>
        <v>0</v>
      </c>
      <c r="AC130" s="21">
        <f t="shared" si="18"/>
        <v>0</v>
      </c>
      <c r="AD130" s="21">
        <f t="shared" si="18"/>
        <v>0</v>
      </c>
      <c r="AE130" s="21">
        <f t="shared" si="18"/>
        <v>0</v>
      </c>
      <c r="AF130" s="21">
        <f t="shared" si="18"/>
        <v>0</v>
      </c>
      <c r="AG130" s="21">
        <f t="shared" si="18"/>
        <v>0</v>
      </c>
      <c r="AH130" s="21">
        <f t="shared" si="18"/>
        <v>0</v>
      </c>
      <c r="AI130" s="21">
        <f t="shared" si="18"/>
        <v>0</v>
      </c>
      <c r="AJ130" s="21">
        <f t="shared" si="18"/>
        <v>0</v>
      </c>
      <c r="AK130" s="21">
        <f t="shared" si="18"/>
        <v>0</v>
      </c>
      <c r="AL130" s="21">
        <f t="shared" si="18"/>
        <v>0</v>
      </c>
      <c r="AM130" s="21">
        <f t="shared" si="18"/>
        <v>0</v>
      </c>
      <c r="AN130" s="21">
        <f t="shared" si="18"/>
        <v>0</v>
      </c>
      <c r="AO130" s="21">
        <f t="shared" si="18"/>
        <v>-1912122</v>
      </c>
      <c r="AP130" s="20">
        <f t="shared" si="6"/>
        <v>-10374031</v>
      </c>
    </row>
    <row r="131" spans="1:42" ht="9" x14ac:dyDescent="0.25">
      <c r="A131" s="2" t="s">
        <v>314</v>
      </c>
      <c r="B131" s="2" t="s">
        <v>315</v>
      </c>
      <c r="C131" s="21">
        <f t="shared" si="17"/>
        <v>0</v>
      </c>
      <c r="D131" s="21">
        <f t="shared" si="18"/>
        <v>0</v>
      </c>
      <c r="E131" s="21">
        <f t="shared" si="18"/>
        <v>0</v>
      </c>
      <c r="F131" s="21">
        <f t="shared" si="18"/>
        <v>0</v>
      </c>
      <c r="G131" s="21">
        <f t="shared" si="18"/>
        <v>0</v>
      </c>
      <c r="H131" s="21">
        <f t="shared" si="18"/>
        <v>0</v>
      </c>
      <c r="I131" s="21">
        <f t="shared" si="18"/>
        <v>0</v>
      </c>
      <c r="J131" s="21">
        <f t="shared" si="18"/>
        <v>0</v>
      </c>
      <c r="K131" s="21">
        <f t="shared" si="18"/>
        <v>0</v>
      </c>
      <c r="L131" s="21">
        <f t="shared" si="18"/>
        <v>0</v>
      </c>
      <c r="M131" s="21">
        <f t="shared" si="18"/>
        <v>0</v>
      </c>
      <c r="N131" s="21">
        <f t="shared" si="18"/>
        <v>0</v>
      </c>
      <c r="O131" s="21">
        <f t="shared" si="18"/>
        <v>0</v>
      </c>
      <c r="P131" s="21">
        <f t="shared" si="18"/>
        <v>0</v>
      </c>
      <c r="Q131" s="21">
        <f t="shared" si="18"/>
        <v>0</v>
      </c>
      <c r="R131" s="21">
        <f t="shared" si="18"/>
        <v>0</v>
      </c>
      <c r="S131" s="21">
        <f t="shared" si="18"/>
        <v>-384105</v>
      </c>
      <c r="T131" s="21">
        <f t="shared" si="18"/>
        <v>0</v>
      </c>
      <c r="U131" s="21">
        <f t="shared" si="18"/>
        <v>0</v>
      </c>
      <c r="V131" s="21">
        <f t="shared" si="18"/>
        <v>0</v>
      </c>
      <c r="W131" s="21">
        <f t="shared" si="18"/>
        <v>0</v>
      </c>
      <c r="X131" s="21">
        <f t="shared" si="18"/>
        <v>0</v>
      </c>
      <c r="Y131" s="21">
        <f t="shared" si="18"/>
        <v>0</v>
      </c>
      <c r="Z131" s="21">
        <f t="shared" si="18"/>
        <v>-2942679</v>
      </c>
      <c r="AA131" s="21">
        <f t="shared" si="18"/>
        <v>0</v>
      </c>
      <c r="AB131" s="21">
        <f t="shared" si="18"/>
        <v>0</v>
      </c>
      <c r="AC131" s="21">
        <f t="shared" si="18"/>
        <v>0</v>
      </c>
      <c r="AD131" s="21">
        <f t="shared" si="18"/>
        <v>0</v>
      </c>
      <c r="AE131" s="21">
        <f t="shared" si="18"/>
        <v>0</v>
      </c>
      <c r="AF131" s="21">
        <f t="shared" si="18"/>
        <v>0</v>
      </c>
      <c r="AG131" s="21">
        <f t="shared" si="18"/>
        <v>0</v>
      </c>
      <c r="AH131" s="21">
        <f t="shared" si="18"/>
        <v>0</v>
      </c>
      <c r="AI131" s="21">
        <f t="shared" si="18"/>
        <v>0</v>
      </c>
      <c r="AJ131" s="21">
        <f t="shared" si="18"/>
        <v>0</v>
      </c>
      <c r="AK131" s="21">
        <f t="shared" si="18"/>
        <v>0</v>
      </c>
      <c r="AL131" s="21">
        <f t="shared" si="18"/>
        <v>0</v>
      </c>
      <c r="AM131" s="21">
        <f t="shared" si="18"/>
        <v>0</v>
      </c>
      <c r="AN131" s="21">
        <f t="shared" si="18"/>
        <v>0</v>
      </c>
      <c r="AO131" s="21">
        <f t="shared" si="18"/>
        <v>-1635892</v>
      </c>
      <c r="AP131" s="20">
        <f t="shared" si="6"/>
        <v>-4962676</v>
      </c>
    </row>
    <row r="132" spans="1:42" ht="9" x14ac:dyDescent="0.25">
      <c r="A132" s="2" t="s">
        <v>316</v>
      </c>
      <c r="B132" s="2" t="s">
        <v>317</v>
      </c>
      <c r="C132" s="21">
        <f t="shared" si="17"/>
        <v>0</v>
      </c>
      <c r="D132" s="21">
        <f t="shared" si="18"/>
        <v>0</v>
      </c>
      <c r="E132" s="21">
        <f t="shared" si="18"/>
        <v>-2958265</v>
      </c>
      <c r="F132" s="21">
        <f t="shared" si="18"/>
        <v>0</v>
      </c>
      <c r="G132" s="21">
        <f t="shared" si="18"/>
        <v>0</v>
      </c>
      <c r="H132" s="21">
        <f t="shared" si="18"/>
        <v>0</v>
      </c>
      <c r="I132" s="21">
        <f t="shared" si="18"/>
        <v>0</v>
      </c>
      <c r="J132" s="21">
        <f t="shared" si="18"/>
        <v>0</v>
      </c>
      <c r="K132" s="21">
        <f t="shared" si="18"/>
        <v>0</v>
      </c>
      <c r="L132" s="21">
        <f t="shared" si="18"/>
        <v>0</v>
      </c>
      <c r="M132" s="21">
        <f t="shared" si="18"/>
        <v>-1021664</v>
      </c>
      <c r="N132" s="21">
        <f t="shared" si="18"/>
        <v>0</v>
      </c>
      <c r="O132" s="21">
        <f t="shared" si="18"/>
        <v>0</v>
      </c>
      <c r="P132" s="21">
        <f t="shared" si="18"/>
        <v>0</v>
      </c>
      <c r="Q132" s="21">
        <f t="shared" si="18"/>
        <v>0</v>
      </c>
      <c r="R132" s="21">
        <f t="shared" si="18"/>
        <v>0</v>
      </c>
      <c r="S132" s="21">
        <f t="shared" si="18"/>
        <v>0</v>
      </c>
      <c r="T132" s="21">
        <f t="shared" si="18"/>
        <v>0</v>
      </c>
      <c r="U132" s="21">
        <f t="shared" si="18"/>
        <v>0</v>
      </c>
      <c r="V132" s="21">
        <f t="shared" si="18"/>
        <v>0</v>
      </c>
      <c r="W132" s="21">
        <f t="shared" si="18"/>
        <v>0</v>
      </c>
      <c r="X132" s="21">
        <f t="shared" si="18"/>
        <v>0</v>
      </c>
      <c r="Y132" s="21">
        <f t="shared" si="18"/>
        <v>-122785</v>
      </c>
      <c r="Z132" s="21">
        <f t="shared" si="18"/>
        <v>-43488967</v>
      </c>
      <c r="AA132" s="21">
        <f t="shared" si="18"/>
        <v>0</v>
      </c>
      <c r="AB132" s="21">
        <f t="shared" si="18"/>
        <v>0</v>
      </c>
      <c r="AC132" s="21">
        <f t="shared" si="18"/>
        <v>0</v>
      </c>
      <c r="AD132" s="21">
        <f t="shared" si="18"/>
        <v>0</v>
      </c>
      <c r="AE132" s="21">
        <f t="shared" si="18"/>
        <v>0</v>
      </c>
      <c r="AF132" s="21">
        <f t="shared" si="18"/>
        <v>0</v>
      </c>
      <c r="AG132" s="21">
        <f t="shared" si="18"/>
        <v>0</v>
      </c>
      <c r="AH132" s="21">
        <f t="shared" si="18"/>
        <v>0</v>
      </c>
      <c r="AI132" s="21">
        <f t="shared" si="18"/>
        <v>0</v>
      </c>
      <c r="AJ132" s="21">
        <f t="shared" si="18"/>
        <v>0</v>
      </c>
      <c r="AK132" s="21">
        <f t="shared" si="18"/>
        <v>0</v>
      </c>
      <c r="AL132" s="21">
        <f t="shared" si="18"/>
        <v>0</v>
      </c>
      <c r="AM132" s="21">
        <f t="shared" si="18"/>
        <v>2759852</v>
      </c>
      <c r="AN132" s="21">
        <f t="shared" si="18"/>
        <v>0</v>
      </c>
      <c r="AO132" s="21">
        <f t="shared" si="18"/>
        <v>-15756224</v>
      </c>
      <c r="AP132" s="20">
        <f t="shared" si="6"/>
        <v>-60588053</v>
      </c>
    </row>
    <row r="133" spans="1:42" ht="9" x14ac:dyDescent="0.25">
      <c r="A133" s="2" t="s">
        <v>318</v>
      </c>
      <c r="B133" s="2" t="s">
        <v>319</v>
      </c>
      <c r="C133" s="21">
        <f t="shared" si="17"/>
        <v>0</v>
      </c>
      <c r="D133" s="21">
        <f t="shared" si="18"/>
        <v>0</v>
      </c>
      <c r="E133" s="21">
        <f t="shared" si="18"/>
        <v>-837097</v>
      </c>
      <c r="F133" s="21">
        <f t="shared" si="18"/>
        <v>0</v>
      </c>
      <c r="G133" s="21">
        <f t="shared" si="18"/>
        <v>0</v>
      </c>
      <c r="H133" s="21">
        <f t="shared" si="18"/>
        <v>0</v>
      </c>
      <c r="I133" s="21">
        <f t="shared" si="18"/>
        <v>0</v>
      </c>
      <c r="J133" s="21">
        <f t="shared" si="18"/>
        <v>0</v>
      </c>
      <c r="K133" s="21">
        <f t="shared" si="18"/>
        <v>0</v>
      </c>
      <c r="L133" s="21">
        <f t="shared" si="18"/>
        <v>0</v>
      </c>
      <c r="M133" s="21">
        <f t="shared" si="18"/>
        <v>-142025</v>
      </c>
      <c r="N133" s="21">
        <f t="shared" si="18"/>
        <v>0</v>
      </c>
      <c r="O133" s="21">
        <f t="shared" si="18"/>
        <v>0</v>
      </c>
      <c r="P133" s="21">
        <f t="shared" si="18"/>
        <v>0</v>
      </c>
      <c r="Q133" s="21">
        <f t="shared" si="18"/>
        <v>0</v>
      </c>
      <c r="R133" s="21">
        <f t="shared" si="18"/>
        <v>0</v>
      </c>
      <c r="S133" s="21">
        <f t="shared" si="18"/>
        <v>0</v>
      </c>
      <c r="T133" s="21">
        <f t="shared" si="18"/>
        <v>0</v>
      </c>
      <c r="U133" s="21">
        <f t="shared" si="18"/>
        <v>0</v>
      </c>
      <c r="V133" s="21">
        <f t="shared" si="18"/>
        <v>0</v>
      </c>
      <c r="W133" s="21">
        <f t="shared" si="18"/>
        <v>0</v>
      </c>
      <c r="X133" s="21">
        <f t="shared" si="18"/>
        <v>0</v>
      </c>
      <c r="Y133" s="21">
        <f t="shared" si="18"/>
        <v>0</v>
      </c>
      <c r="Z133" s="21">
        <f t="shared" si="18"/>
        <v>0</v>
      </c>
      <c r="AA133" s="21">
        <f t="shared" si="18"/>
        <v>0</v>
      </c>
      <c r="AB133" s="21">
        <f t="shared" si="18"/>
        <v>0</v>
      </c>
      <c r="AC133" s="21">
        <f t="shared" si="18"/>
        <v>0</v>
      </c>
      <c r="AD133" s="21">
        <f t="shared" si="18"/>
        <v>0</v>
      </c>
      <c r="AE133" s="21">
        <f t="shared" si="18"/>
        <v>0</v>
      </c>
      <c r="AF133" s="21">
        <f t="shared" si="18"/>
        <v>0</v>
      </c>
      <c r="AG133" s="21">
        <f t="shared" si="18"/>
        <v>0</v>
      </c>
      <c r="AH133" s="21">
        <f t="shared" si="18"/>
        <v>0</v>
      </c>
      <c r="AI133" s="21">
        <f t="shared" si="18"/>
        <v>0</v>
      </c>
      <c r="AJ133" s="21">
        <f t="shared" si="18"/>
        <v>0</v>
      </c>
      <c r="AK133" s="21">
        <f t="shared" si="18"/>
        <v>0</v>
      </c>
      <c r="AL133" s="21">
        <f t="shared" si="18"/>
        <v>0</v>
      </c>
      <c r="AM133" s="21">
        <f t="shared" si="18"/>
        <v>0</v>
      </c>
      <c r="AN133" s="21">
        <f t="shared" si="18"/>
        <v>0</v>
      </c>
      <c r="AO133" s="21">
        <f t="shared" si="18"/>
        <v>-73088</v>
      </c>
      <c r="AP133" s="20">
        <f t="shared" si="6"/>
        <v>-1052210</v>
      </c>
    </row>
    <row r="134" spans="1:42" ht="9" x14ac:dyDescent="0.25">
      <c r="A134" s="2" t="s">
        <v>320</v>
      </c>
      <c r="B134" s="2" t="s">
        <v>321</v>
      </c>
      <c r="C134" s="21">
        <f t="shared" si="17"/>
        <v>0</v>
      </c>
      <c r="D134" s="21">
        <f t="shared" si="18"/>
        <v>0</v>
      </c>
      <c r="E134" s="21">
        <f t="shared" si="18"/>
        <v>-47858004</v>
      </c>
      <c r="F134" s="21">
        <f t="shared" si="18"/>
        <v>0</v>
      </c>
      <c r="G134" s="21">
        <f t="shared" si="18"/>
        <v>0</v>
      </c>
      <c r="H134" s="21">
        <f t="shared" si="18"/>
        <v>0</v>
      </c>
      <c r="I134" s="21">
        <f t="shared" si="18"/>
        <v>0</v>
      </c>
      <c r="J134" s="21">
        <f t="shared" si="18"/>
        <v>0</v>
      </c>
      <c r="K134" s="21">
        <f t="shared" si="18"/>
        <v>0</v>
      </c>
      <c r="L134" s="21">
        <f t="shared" si="18"/>
        <v>0</v>
      </c>
      <c r="M134" s="21">
        <f t="shared" si="18"/>
        <v>-25822</v>
      </c>
      <c r="N134" s="21">
        <f t="shared" si="18"/>
        <v>0</v>
      </c>
      <c r="O134" s="21">
        <f t="shared" si="18"/>
        <v>0</v>
      </c>
      <c r="P134" s="21">
        <f t="shared" si="18"/>
        <v>0</v>
      </c>
      <c r="Q134" s="21">
        <f t="shared" si="18"/>
        <v>0</v>
      </c>
      <c r="R134" s="21">
        <f t="shared" si="18"/>
        <v>0</v>
      </c>
      <c r="S134" s="21">
        <f t="shared" si="18"/>
        <v>0</v>
      </c>
      <c r="T134" s="21">
        <f t="shared" si="18"/>
        <v>0</v>
      </c>
      <c r="U134" s="21">
        <f t="shared" si="18"/>
        <v>0</v>
      </c>
      <c r="V134" s="21">
        <f t="shared" si="18"/>
        <v>0</v>
      </c>
      <c r="W134" s="21">
        <f t="shared" si="18"/>
        <v>0</v>
      </c>
      <c r="X134" s="21">
        <f t="shared" si="18"/>
        <v>0</v>
      </c>
      <c r="Y134" s="21">
        <f t="shared" si="18"/>
        <v>0</v>
      </c>
      <c r="Z134" s="21">
        <f t="shared" si="18"/>
        <v>0</v>
      </c>
      <c r="AA134" s="21">
        <f t="shared" si="18"/>
        <v>0</v>
      </c>
      <c r="AB134" s="21">
        <f t="shared" si="18"/>
        <v>0</v>
      </c>
      <c r="AC134" s="21">
        <f t="shared" si="18"/>
        <v>0</v>
      </c>
      <c r="AD134" s="21">
        <f t="shared" si="18"/>
        <v>0</v>
      </c>
      <c r="AE134" s="21">
        <f t="shared" si="18"/>
        <v>0</v>
      </c>
      <c r="AF134" s="21">
        <f t="shared" si="18"/>
        <v>0</v>
      </c>
      <c r="AG134" s="21">
        <f t="shared" si="18"/>
        <v>0</v>
      </c>
      <c r="AH134" s="21">
        <f t="shared" si="18"/>
        <v>0</v>
      </c>
      <c r="AI134" s="21">
        <f t="shared" si="18"/>
        <v>0</v>
      </c>
      <c r="AJ134" s="21">
        <f t="shared" si="18"/>
        <v>0</v>
      </c>
      <c r="AK134" s="21">
        <f t="shared" si="18"/>
        <v>0</v>
      </c>
      <c r="AL134" s="21">
        <f t="shared" si="18"/>
        <v>0</v>
      </c>
      <c r="AM134" s="21">
        <f t="shared" si="18"/>
        <v>0</v>
      </c>
      <c r="AN134" s="21">
        <f t="shared" si="18"/>
        <v>0</v>
      </c>
      <c r="AO134" s="21">
        <f t="shared" si="18"/>
        <v>-463</v>
      </c>
      <c r="AP134" s="20">
        <f t="shared" si="6"/>
        <v>-47884289</v>
      </c>
    </row>
    <row r="135" spans="1:42" ht="9" x14ac:dyDescent="0.25">
      <c r="A135" s="2" t="s">
        <v>322</v>
      </c>
      <c r="B135" s="2" t="s">
        <v>323</v>
      </c>
      <c r="C135" s="21">
        <f t="shared" si="17"/>
        <v>0</v>
      </c>
      <c r="D135" s="21">
        <f t="shared" si="18"/>
        <v>0</v>
      </c>
      <c r="E135" s="21">
        <f t="shared" si="18"/>
        <v>0</v>
      </c>
      <c r="F135" s="21">
        <f t="shared" si="18"/>
        <v>0</v>
      </c>
      <c r="G135" s="21">
        <f t="shared" si="18"/>
        <v>-20332914</v>
      </c>
      <c r="H135" s="21">
        <f t="shared" si="18"/>
        <v>0</v>
      </c>
      <c r="I135" s="21">
        <f t="shared" si="18"/>
        <v>0</v>
      </c>
      <c r="J135" s="21">
        <f t="shared" si="18"/>
        <v>0</v>
      </c>
      <c r="K135" s="21">
        <f t="shared" si="18"/>
        <v>0</v>
      </c>
      <c r="L135" s="21">
        <f t="shared" si="18"/>
        <v>0</v>
      </c>
      <c r="M135" s="21">
        <f t="shared" si="18"/>
        <v>0</v>
      </c>
      <c r="N135" s="21">
        <f t="shared" si="18"/>
        <v>0</v>
      </c>
      <c r="O135" s="21">
        <f t="shared" si="18"/>
        <v>0</v>
      </c>
      <c r="P135" s="21">
        <f t="shared" si="18"/>
        <v>0</v>
      </c>
      <c r="Q135" s="21">
        <f t="shared" si="18"/>
        <v>0</v>
      </c>
      <c r="R135" s="21">
        <f t="shared" si="18"/>
        <v>0</v>
      </c>
      <c r="S135" s="21">
        <f t="shared" si="18"/>
        <v>0</v>
      </c>
      <c r="T135" s="21">
        <f t="shared" si="18"/>
        <v>0</v>
      </c>
      <c r="U135" s="21">
        <f t="shared" si="18"/>
        <v>0</v>
      </c>
      <c r="V135" s="21">
        <f t="shared" si="18"/>
        <v>0</v>
      </c>
      <c r="W135" s="21">
        <f t="shared" si="18"/>
        <v>0</v>
      </c>
      <c r="X135" s="21">
        <f t="shared" si="18"/>
        <v>0</v>
      </c>
      <c r="Y135" s="21">
        <f t="shared" si="18"/>
        <v>0</v>
      </c>
      <c r="Z135" s="21">
        <f t="shared" si="18"/>
        <v>-18291</v>
      </c>
      <c r="AA135" s="21">
        <f t="shared" si="18"/>
        <v>0</v>
      </c>
      <c r="AB135" s="21">
        <f t="shared" si="18"/>
        <v>0</v>
      </c>
      <c r="AC135" s="21">
        <f t="shared" si="18"/>
        <v>0</v>
      </c>
      <c r="AD135" s="21">
        <f t="shared" si="18"/>
        <v>0</v>
      </c>
      <c r="AE135" s="21">
        <f t="shared" si="18"/>
        <v>0</v>
      </c>
      <c r="AF135" s="21">
        <f t="shared" si="18"/>
        <v>0</v>
      </c>
      <c r="AG135" s="21">
        <f t="shared" si="18"/>
        <v>0</v>
      </c>
      <c r="AH135" s="21">
        <f t="shared" si="18"/>
        <v>0</v>
      </c>
      <c r="AI135" s="21">
        <f t="shared" si="18"/>
        <v>0</v>
      </c>
      <c r="AJ135" s="21">
        <f t="shared" si="18"/>
        <v>0</v>
      </c>
      <c r="AK135" s="21">
        <f t="shared" si="18"/>
        <v>0</v>
      </c>
      <c r="AL135" s="21">
        <f t="shared" si="18"/>
        <v>0</v>
      </c>
      <c r="AM135" s="21">
        <f t="shared" si="18"/>
        <v>0</v>
      </c>
      <c r="AN135" s="21">
        <f t="shared" si="18"/>
        <v>0</v>
      </c>
      <c r="AO135" s="21">
        <f t="shared" si="18"/>
        <v>0</v>
      </c>
      <c r="AP135" s="20">
        <f t="shared" si="6"/>
        <v>-20351205</v>
      </c>
    </row>
    <row r="136" spans="1:42" ht="9" x14ac:dyDescent="0.25">
      <c r="A136" s="2" t="s">
        <v>324</v>
      </c>
      <c r="B136" s="2" t="s">
        <v>325</v>
      </c>
      <c r="C136" s="21">
        <f t="shared" si="17"/>
        <v>0</v>
      </c>
      <c r="D136" s="21">
        <f t="shared" si="18"/>
        <v>0</v>
      </c>
      <c r="E136" s="21">
        <f t="shared" si="18"/>
        <v>0</v>
      </c>
      <c r="F136" s="21">
        <f t="shared" si="18"/>
        <v>0</v>
      </c>
      <c r="G136" s="21">
        <f t="shared" si="18"/>
        <v>0</v>
      </c>
      <c r="H136" s="21">
        <f t="shared" si="18"/>
        <v>0</v>
      </c>
      <c r="I136" s="21">
        <f t="shared" si="18"/>
        <v>0</v>
      </c>
      <c r="J136" s="21">
        <f t="shared" si="18"/>
        <v>0</v>
      </c>
      <c r="K136" s="21">
        <f t="shared" si="18"/>
        <v>0</v>
      </c>
      <c r="L136" s="21">
        <f t="shared" si="18"/>
        <v>0</v>
      </c>
      <c r="M136" s="21">
        <f t="shared" si="18"/>
        <v>0</v>
      </c>
      <c r="N136" s="21">
        <f t="shared" si="18"/>
        <v>0</v>
      </c>
      <c r="O136" s="21">
        <f t="shared" si="18"/>
        <v>0</v>
      </c>
      <c r="P136" s="21">
        <f t="shared" si="18"/>
        <v>0</v>
      </c>
      <c r="Q136" s="21">
        <f t="shared" si="18"/>
        <v>0</v>
      </c>
      <c r="R136" s="21">
        <f t="shared" si="18"/>
        <v>0</v>
      </c>
      <c r="S136" s="21">
        <f t="shared" si="18"/>
        <v>0</v>
      </c>
      <c r="T136" s="21">
        <f t="shared" si="18"/>
        <v>0</v>
      </c>
      <c r="U136" s="21">
        <f t="shared" si="18"/>
        <v>0</v>
      </c>
      <c r="V136" s="21">
        <f t="shared" si="18"/>
        <v>0</v>
      </c>
      <c r="W136" s="21">
        <f t="shared" si="18"/>
        <v>0</v>
      </c>
      <c r="X136" s="21">
        <f t="shared" si="18"/>
        <v>0</v>
      </c>
      <c r="Y136" s="21">
        <f t="shared" si="18"/>
        <v>0</v>
      </c>
      <c r="Z136" s="21">
        <f t="shared" si="18"/>
        <v>0</v>
      </c>
      <c r="AA136" s="21">
        <f t="shared" si="18"/>
        <v>0</v>
      </c>
      <c r="AB136" s="21">
        <f t="shared" si="18"/>
        <v>0</v>
      </c>
      <c r="AC136" s="21">
        <f t="shared" si="18"/>
        <v>0</v>
      </c>
      <c r="AD136" s="21">
        <f t="shared" si="18"/>
        <v>0</v>
      </c>
      <c r="AE136" s="21">
        <f t="shared" si="18"/>
        <v>0</v>
      </c>
      <c r="AF136" s="21">
        <f t="shared" si="18"/>
        <v>0</v>
      </c>
      <c r="AG136" s="21">
        <f t="shared" si="18"/>
        <v>0</v>
      </c>
      <c r="AH136" s="21">
        <f t="shared" si="18"/>
        <v>0</v>
      </c>
      <c r="AI136" s="21">
        <f t="shared" ref="D136:AO137" si="19">AI77</f>
        <v>0</v>
      </c>
      <c r="AJ136" s="21">
        <f t="shared" si="19"/>
        <v>0</v>
      </c>
      <c r="AK136" s="21">
        <f t="shared" si="19"/>
        <v>0</v>
      </c>
      <c r="AL136" s="21">
        <f t="shared" si="19"/>
        <v>0</v>
      </c>
      <c r="AM136" s="21">
        <f t="shared" si="19"/>
        <v>0</v>
      </c>
      <c r="AN136" s="21">
        <f t="shared" si="19"/>
        <v>0</v>
      </c>
      <c r="AO136" s="21">
        <f t="shared" si="19"/>
        <v>0</v>
      </c>
      <c r="AP136" s="20">
        <f t="shared" si="6"/>
        <v>0</v>
      </c>
    </row>
    <row r="137" spans="1:42" ht="9" x14ac:dyDescent="0.25">
      <c r="A137" s="2" t="s">
        <v>326</v>
      </c>
      <c r="B137" s="2" t="s">
        <v>327</v>
      </c>
      <c r="C137" s="21">
        <f t="shared" si="17"/>
        <v>0</v>
      </c>
      <c r="D137" s="21">
        <f t="shared" si="19"/>
        <v>0</v>
      </c>
      <c r="E137" s="21">
        <f t="shared" si="19"/>
        <v>0</v>
      </c>
      <c r="F137" s="21">
        <f t="shared" si="19"/>
        <v>0</v>
      </c>
      <c r="G137" s="21">
        <f t="shared" si="19"/>
        <v>-149795014</v>
      </c>
      <c r="H137" s="21">
        <f t="shared" si="19"/>
        <v>0</v>
      </c>
      <c r="I137" s="21">
        <f t="shared" si="19"/>
        <v>0</v>
      </c>
      <c r="J137" s="21">
        <f t="shared" si="19"/>
        <v>0</v>
      </c>
      <c r="K137" s="21">
        <f t="shared" si="19"/>
        <v>0</v>
      </c>
      <c r="L137" s="21">
        <f t="shared" si="19"/>
        <v>0</v>
      </c>
      <c r="M137" s="21">
        <f t="shared" si="19"/>
        <v>0</v>
      </c>
      <c r="N137" s="21">
        <f t="shared" si="19"/>
        <v>0</v>
      </c>
      <c r="O137" s="21">
        <f t="shared" si="19"/>
        <v>0</v>
      </c>
      <c r="P137" s="21">
        <f t="shared" si="19"/>
        <v>0</v>
      </c>
      <c r="Q137" s="21">
        <f t="shared" si="19"/>
        <v>0</v>
      </c>
      <c r="R137" s="21">
        <f t="shared" si="19"/>
        <v>0</v>
      </c>
      <c r="S137" s="21">
        <f t="shared" si="19"/>
        <v>0</v>
      </c>
      <c r="T137" s="21">
        <f t="shared" si="19"/>
        <v>0</v>
      </c>
      <c r="U137" s="21">
        <f t="shared" si="19"/>
        <v>0</v>
      </c>
      <c r="V137" s="21">
        <f t="shared" si="19"/>
        <v>0</v>
      </c>
      <c r="W137" s="21">
        <f t="shared" si="19"/>
        <v>0</v>
      </c>
      <c r="X137" s="21">
        <f t="shared" si="19"/>
        <v>0</v>
      </c>
      <c r="Y137" s="21">
        <f t="shared" si="19"/>
        <v>0</v>
      </c>
      <c r="Z137" s="21">
        <f t="shared" si="19"/>
        <v>0</v>
      </c>
      <c r="AA137" s="21">
        <f t="shared" si="19"/>
        <v>0</v>
      </c>
      <c r="AB137" s="21">
        <f t="shared" si="19"/>
        <v>0</v>
      </c>
      <c r="AC137" s="21">
        <f t="shared" si="19"/>
        <v>0</v>
      </c>
      <c r="AD137" s="21">
        <f t="shared" si="19"/>
        <v>0</v>
      </c>
      <c r="AE137" s="21">
        <f t="shared" si="19"/>
        <v>0</v>
      </c>
      <c r="AF137" s="21">
        <f t="shared" si="19"/>
        <v>0</v>
      </c>
      <c r="AG137" s="21">
        <f t="shared" si="19"/>
        <v>0</v>
      </c>
      <c r="AH137" s="21">
        <f t="shared" si="19"/>
        <v>0</v>
      </c>
      <c r="AI137" s="21">
        <f t="shared" si="19"/>
        <v>0</v>
      </c>
      <c r="AJ137" s="21">
        <f t="shared" si="19"/>
        <v>0</v>
      </c>
      <c r="AK137" s="21">
        <f t="shared" si="19"/>
        <v>0</v>
      </c>
      <c r="AL137" s="21">
        <f t="shared" si="19"/>
        <v>0</v>
      </c>
      <c r="AM137" s="21">
        <f t="shared" si="19"/>
        <v>0</v>
      </c>
      <c r="AN137" s="21">
        <f t="shared" si="19"/>
        <v>0</v>
      </c>
      <c r="AO137" s="21">
        <f t="shared" si="19"/>
        <v>0</v>
      </c>
      <c r="AP137" s="20">
        <f>SUM(C137:AO137)</f>
        <v>-149795014</v>
      </c>
    </row>
    <row r="138" spans="1:42" ht="11.25" x14ac:dyDescent="0.25">
      <c r="A138" s="17"/>
      <c r="B138" s="17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3"/>
    </row>
    <row r="139" spans="1:42" ht="11.25" x14ac:dyDescent="0.25">
      <c r="A139" s="24" t="s">
        <v>328</v>
      </c>
      <c r="B139" s="24" t="s">
        <v>328</v>
      </c>
      <c r="C139" s="25">
        <f t="shared" ref="C139:AP139" si="20">SUM(C82:C138)</f>
        <v>-78177770</v>
      </c>
      <c r="D139" s="25">
        <f t="shared" si="20"/>
        <v>-34580</v>
      </c>
      <c r="E139" s="25">
        <f t="shared" si="20"/>
        <v>-83164451</v>
      </c>
      <c r="F139" s="25">
        <f t="shared" si="20"/>
        <v>-85507821</v>
      </c>
      <c r="G139" s="25">
        <f t="shared" si="20"/>
        <v>-287345229</v>
      </c>
      <c r="H139" s="25">
        <f t="shared" si="20"/>
        <v>0</v>
      </c>
      <c r="I139" s="25">
        <f t="shared" si="20"/>
        <v>-672297</v>
      </c>
      <c r="J139" s="25">
        <f t="shared" si="20"/>
        <v>-82596</v>
      </c>
      <c r="K139" s="25">
        <f t="shared" si="20"/>
        <v>0</v>
      </c>
      <c r="L139" s="25">
        <f t="shared" si="20"/>
        <v>-96851785</v>
      </c>
      <c r="M139" s="25">
        <f t="shared" si="20"/>
        <v>-1229663</v>
      </c>
      <c r="N139" s="25">
        <f t="shared" si="20"/>
        <v>-3657006</v>
      </c>
      <c r="O139" s="25">
        <f t="shared" si="20"/>
        <v>32665</v>
      </c>
      <c r="P139" s="25">
        <f t="shared" si="20"/>
        <v>-13169331</v>
      </c>
      <c r="Q139" s="25">
        <f t="shared" si="20"/>
        <v>-8761643</v>
      </c>
      <c r="R139" s="25">
        <f t="shared" si="20"/>
        <v>0</v>
      </c>
      <c r="S139" s="25">
        <f t="shared" si="20"/>
        <v>-4593675</v>
      </c>
      <c r="T139" s="25">
        <f t="shared" si="20"/>
        <v>-14944802</v>
      </c>
      <c r="U139" s="25">
        <f t="shared" si="20"/>
        <v>-6316292</v>
      </c>
      <c r="V139" s="25">
        <f t="shared" si="20"/>
        <v>-313919</v>
      </c>
      <c r="W139" s="25">
        <f t="shared" si="20"/>
        <v>-1618152</v>
      </c>
      <c r="X139" s="25">
        <f t="shared" si="20"/>
        <v>-10632442</v>
      </c>
      <c r="Y139" s="25">
        <f t="shared" si="20"/>
        <v>1338853</v>
      </c>
      <c r="Z139" s="25">
        <f t="shared" si="20"/>
        <v>-144975703</v>
      </c>
      <c r="AA139" s="25">
        <f t="shared" si="20"/>
        <v>0</v>
      </c>
      <c r="AB139" s="25">
        <f t="shared" si="20"/>
        <v>0</v>
      </c>
      <c r="AC139" s="25">
        <f t="shared" si="20"/>
        <v>-62744</v>
      </c>
      <c r="AD139" s="25">
        <f t="shared" si="20"/>
        <v>-10055561</v>
      </c>
      <c r="AE139" s="25">
        <f t="shared" si="20"/>
        <v>-125637104</v>
      </c>
      <c r="AF139" s="25">
        <f t="shared" si="20"/>
        <v>-649871</v>
      </c>
      <c r="AG139" s="25">
        <f t="shared" si="20"/>
        <v>-4833213</v>
      </c>
      <c r="AH139" s="25">
        <f t="shared" si="20"/>
        <v>-665</v>
      </c>
      <c r="AI139" s="25">
        <f t="shared" si="20"/>
        <v>-12724</v>
      </c>
      <c r="AJ139" s="25">
        <f t="shared" si="20"/>
        <v>-23000</v>
      </c>
      <c r="AK139" s="25">
        <f t="shared" si="20"/>
        <v>-621250</v>
      </c>
      <c r="AL139" s="25">
        <f t="shared" si="20"/>
        <v>-1119305</v>
      </c>
      <c r="AM139" s="25">
        <f t="shared" si="20"/>
        <v>-82343788</v>
      </c>
      <c r="AN139" s="25">
        <f t="shared" si="20"/>
        <v>-190640</v>
      </c>
      <c r="AO139" s="25">
        <f t="shared" si="20"/>
        <v>-115578433</v>
      </c>
      <c r="AP139" s="26">
        <f t="shared" si="20"/>
        <v>-1181805937</v>
      </c>
    </row>
    <row r="140" spans="1:42" ht="11.25" x14ac:dyDescent="0.25">
      <c r="A140" s="27"/>
      <c r="B140" s="27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8"/>
    </row>
    <row r="141" spans="1:42" x14ac:dyDescent="0.25">
      <c r="A141" s="3" t="s">
        <v>209</v>
      </c>
      <c r="B141" s="3" t="s">
        <v>210</v>
      </c>
    </row>
    <row r="142" spans="1:42" x14ac:dyDescent="0.15">
      <c r="A142" s="4" t="s">
        <v>203</v>
      </c>
      <c r="B142" s="4" t="s">
        <v>204</v>
      </c>
    </row>
    <row r="143" spans="1:42" x14ac:dyDescent="0.15">
      <c r="A143" s="4" t="s">
        <v>205</v>
      </c>
      <c r="B143" s="4" t="s">
        <v>206</v>
      </c>
    </row>
    <row r="144" spans="1:42" x14ac:dyDescent="0.15">
      <c r="A144" s="4" t="s">
        <v>207</v>
      </c>
      <c r="B144" s="4" t="s">
        <v>208</v>
      </c>
    </row>
  </sheetData>
  <pageMargins left="0.39370078740157499" right="0.196850393700787" top="0.39370078740157499" bottom="0.478100393700787" header="0.39370078740157499" footer="0.196850393700787"/>
  <pageSetup paperSize="9" orientation="landscape" horizontalDpi="300" verticalDpi="300" r:id="rId1"/>
  <headerFooter alignWithMargins="0">
    <oddFooter>&amp;L&amp;"Arial"&amp;5Seite &amp;P von &amp;N 
&amp;"-,Regular"Erstellt: 19.05.2020 Kurt Haslimann (finma\\f10075)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D2E99D4DC6BB44D999939FDAED26E61" ma:contentTypeVersion="10" ma:contentTypeDescription="Ein neues Dokument erstellen." ma:contentTypeScope="" ma:versionID="d4801af25b83ecebe13673143c915e84">
  <xsd:schema xmlns:xsd="http://www.w3.org/2001/XMLSchema" xmlns:xs="http://www.w3.org/2001/XMLSchema" xmlns:p="http://schemas.microsoft.com/office/2006/metadata/properties" xmlns:ns2="c02c0bea-4f82-4aa1-baab-e854decf7601" xmlns:ns3="http://schemas.microsoft.com/sharepoint/v3/fields" xmlns:ns4="7F18B51A-7341-4DE8-91DA-DAB5EFDD4D7A" xmlns:ns5="7f18b51a-7341-4de8-91da-dab5efdd4d7a" targetNamespace="http://schemas.microsoft.com/office/2006/metadata/properties" ma:root="true" ma:fieldsID="0794fffcbccec86153d4fada7dfa5052" ns2:_="" ns3:_="" ns4:_="" ns5:_="">
    <xsd:import namespace="c02c0bea-4f82-4aa1-baab-e854decf7601"/>
    <xsd:import namespace="http://schemas.microsoft.com/sharepoint/v3/fields"/>
    <xsd:import namespace="7F18B51A-7341-4DE8-91DA-DAB5EFDD4D7A"/>
    <xsd:import namespace="7f18b51a-7341-4de8-91da-dab5efdd4d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c0bea-4f82-4aa1-baab-e854decf76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1614e331-078d-4830-aac2-889f77d1de05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Operatives Management|ba515751-2dd2-4ac7-891f-c9db8139ec79" ma:fieldId="{fcb30f0d-baee-4a7e-876f-d65b0367c7a8}" ma:sspId="1614e331-078d-4830-aac2-889f77d1de05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/>
    </Topic_Note>
    <AgendaItemGUID xmlns="7f18b51a-7341-4de8-91da-dab5efdd4d7a" xsi:nil="true"/>
    <DocumentDate xmlns="7F18B51A-7341-4DE8-91DA-DAB5EFDD4D7A">2020-08-20T22:00:00+00:00</DocumentDa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Operatives Management</TermName>
          <TermId xmlns="http://schemas.microsoft.com/office/infopath/2007/PartnerControls">ba515751-2dd2-4ac7-891f-c9db8139ec79</TermId>
        </TermInfo>
      </Terms>
    </OU_Note>
    <RetentionPeriod xmlns="7F18B51A-7341-4DE8-91DA-DAB5EFDD4D7A">15</RetentionPerio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SeqenceNumber xmlns="7f18b51a-7341-4de8-91da-dab5efdd4d7a" xsi:nil="true"/>
    <ToBeArchived xmlns="7f18b51a-7341-4de8-91da-dab5efdd4d7a">Nein</ToBeArchived>
    <_dlc_DocId xmlns="c02c0bea-4f82-4aa1-baab-e854decf7601">6007-T-2-20749</_dlc_DocId>
    <_dlc_DocIdUrl xmlns="c02c0bea-4f82-4aa1-baab-e854decf7601">
      <Url>https://dok.finma.ch/sites/6007-T/_layouts/15/DocIdRedir.aspx?ID=6007-T-2-20749</Url>
      <Description>6007-T-2-20749</Description>
    </_dlc_DocIdUrl>
  </documentManagement>
</p:properties>
</file>

<file path=customXml/itemProps1.xml><?xml version="1.0" encoding="utf-8"?>
<ds:datastoreItem xmlns:ds="http://schemas.openxmlformats.org/officeDocument/2006/customXml" ds:itemID="{2D19356E-C0DF-41DC-B926-094355F2D6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2c0bea-4f82-4aa1-baab-e854decf7601"/>
    <ds:schemaRef ds:uri="http://schemas.microsoft.com/sharepoint/v3/fields"/>
    <ds:schemaRef ds:uri="7F18B51A-7341-4DE8-91DA-DAB5EFDD4D7A"/>
    <ds:schemaRef ds:uri="7f18b51a-7341-4de8-91da-dab5efdd4d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551014-5232-469D-81EA-D8DF2D93935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63EB77D-B9D3-4D98-8B02-57AC6294E60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0357831-FFAB-456C-AEE9-54DBEF7AB461}">
  <ds:schemaRefs>
    <ds:schemaRef ds:uri="7f18b51a-7341-4de8-91da-dab5efdd4d7a"/>
    <ds:schemaRef ds:uri="http://purl.org/dc/elements/1.1/"/>
    <ds:schemaRef ds:uri="http://schemas.microsoft.com/office/2006/metadata/properties"/>
    <ds:schemaRef ds:uri="http://schemas.microsoft.com/sharepoint/v3/fields"/>
    <ds:schemaRef ds:uri="c02c0bea-4f82-4aa1-baab-e854decf7601"/>
    <ds:schemaRef ds:uri="http://schemas.microsoft.com/office/2006/documentManagement/types"/>
    <ds:schemaRef ds:uri="http://schemas.microsoft.com/office/infopath/2007/PartnerControls"/>
    <ds:schemaRef ds:uri="http://purl.org/dc/dcmitype/"/>
    <ds:schemaRef ds:uri="7F18B51A-7341-4DE8-91DA-DAB5EFDD4D7A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Schaden ausl. Sitzland_2019</vt:lpstr>
      <vt:lpstr>'Schaden ausl. Sitzland_2019'!Drucktitel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Haslimann Kurt</dc:creator>
  <cp:lastModifiedBy>Bachmann Mathis</cp:lastModifiedBy>
  <dcterms:created xsi:type="dcterms:W3CDTF">2020-05-19T10:43:02Z</dcterms:created>
  <dcterms:modified xsi:type="dcterms:W3CDTF">2020-09-11T07:17:02Z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0x0101003951D1F36BC944E987AD610ADE6A10C3002D2E99D4DC6BB44D999939FDAED26E61</vt:lpwstr>
  </property>
  <property fmtid="{D5CDD505-2E9C-101B-9397-08002B2CF9AE}" pid="3" name="Topic">
    <vt:lpwstr/>
  </property>
  <property fmtid="{D5CDD505-2E9C-101B-9397-08002B2CF9AE}" pid="4" name="OSP">
    <vt:lpwstr>26;#4-02.9 Verschiedenes|b7add63a-7a8a-4b8a-bfff-6c9ce2cbce07</vt:lpwstr>
  </property>
  <property fmtid="{D5CDD505-2E9C-101B-9397-08002B2CF9AE}" pid="5" name="OU">
    <vt:lpwstr>2;#Operatives Management|ba515751-2dd2-4ac7-891f-c9db8139ec79</vt:lpwstr>
  </property>
  <property fmtid="{D5CDD505-2E9C-101B-9397-08002B2CF9AE}" pid="6" name="_dlc_DocIdItemGuid">
    <vt:lpwstr>cc7dd18b-4b60-4480-812a-9f914247ca6a</vt:lpwstr>
  </property>
  <property fmtid="{D5CDD505-2E9C-101B-9397-08002B2CF9AE}" pid="7" name="DossierStatus_Note">
    <vt:lpwstr/>
  </property>
</Properties>
</file>