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0352\Desktop\"/>
    </mc:Choice>
  </mc:AlternateContent>
  <bookViews>
    <workbookView xWindow="0" yWindow="0" windowWidth="19200" windowHeight="7065"/>
  </bookViews>
  <sheets>
    <sheet name="Schadenversicherer CH_2019" sheetId="2" r:id="rId1"/>
  </sheets>
  <definedNames>
    <definedName name="_xlnm._FilterDatabase" localSheetId="0" hidden="1">'Schadenversicherer CH_2019'!$A$1:$B$82</definedName>
    <definedName name="_xlnm.Print_Titles" localSheetId="0">'Schadenversicherer CH_2019'!$1:$1</definedName>
  </definedNames>
  <calcPr calcId="162913"/>
</workbook>
</file>

<file path=xl/calcChain.xml><?xml version="1.0" encoding="utf-8"?>
<calcChain xmlns="http://schemas.openxmlformats.org/spreadsheetml/2006/main">
  <c r="AD86" i="2" l="1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7" i="2"/>
  <c r="BC145" i="2" l="1"/>
  <c r="BC144" i="2"/>
  <c r="BC143" i="2"/>
  <c r="BC142" i="2"/>
  <c r="BC141" i="2"/>
  <c r="BC140" i="2"/>
  <c r="BC139" i="2"/>
  <c r="BC138" i="2"/>
  <c r="BC137" i="2"/>
  <c r="BC136" i="2"/>
  <c r="BC135" i="2"/>
  <c r="BC134" i="2"/>
  <c r="BC133" i="2"/>
  <c r="BC132" i="2"/>
  <c r="BC131" i="2"/>
  <c r="BC130" i="2"/>
  <c r="BC129" i="2"/>
  <c r="BC128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D86" i="2"/>
  <c r="E86" i="2"/>
  <c r="F86" i="2"/>
  <c r="G86" i="2"/>
  <c r="BC86" i="2" s="1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29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07" i="2"/>
  <c r="C108" i="2"/>
  <c r="C109" i="2"/>
  <c r="C110" i="2"/>
  <c r="C111" i="2"/>
  <c r="C112" i="2"/>
  <c r="C95" i="2"/>
  <c r="C96" i="2"/>
  <c r="C97" i="2"/>
  <c r="C98" i="2"/>
  <c r="C99" i="2"/>
  <c r="C100" i="2"/>
  <c r="C101" i="2"/>
  <c r="C102" i="2"/>
  <c r="C103" i="2"/>
  <c r="C104" i="2"/>
  <c r="C105" i="2"/>
  <c r="C106" i="2"/>
  <c r="C94" i="2"/>
  <c r="C92" i="2"/>
  <c r="C93" i="2"/>
  <c r="C91" i="2"/>
  <c r="C90" i="2"/>
  <c r="BC90" i="2" s="1"/>
  <c r="C89" i="2"/>
  <c r="BC89" i="2" s="1"/>
  <c r="C88" i="2"/>
  <c r="BC88" i="2" s="1"/>
  <c r="C87" i="2"/>
  <c r="BC87" i="2" s="1"/>
  <c r="C86" i="2"/>
  <c r="BC147" i="2" l="1"/>
  <c r="BB147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C82" i="2" l="1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4" i="2"/>
  <c r="BC63" i="2"/>
  <c r="BC62" i="2"/>
  <c r="BC60" i="2"/>
  <c r="BC59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1" i="2"/>
  <c r="BC20" i="2"/>
  <c r="BC19" i="2"/>
  <c r="BC18" i="2"/>
  <c r="BC17" i="2"/>
  <c r="BC15" i="2"/>
  <c r="BC14" i="2"/>
  <c r="BC13" i="2"/>
  <c r="BC12" i="2"/>
  <c r="BC11" i="2"/>
  <c r="BC10" i="2"/>
  <c r="BC9" i="2"/>
  <c r="BC7" i="2"/>
  <c r="BC6" i="2"/>
  <c r="BC5" i="2"/>
</calcChain>
</file>

<file path=xl/sharedStrings.xml><?xml version="1.0" encoding="utf-8"?>
<sst xmlns="http://schemas.openxmlformats.org/spreadsheetml/2006/main" count="402" uniqueCount="348">
  <si>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</si>
  <si>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</si>
  <si>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</si>
  <si>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</si>
  <si>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</si>
  <si>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</si>
  <si>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</si>
  <si>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</si>
  <si>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</si>
  <si>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</si>
  <si>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</si>
  <si>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</si>
  <si>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</si>
  <si>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</si>
  <si>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</si>
  <si>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</si>
  <si>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</si>
  <si>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</si>
  <si>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</si>
  <si>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</si>
  <si>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</si>
  <si>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</si>
  <si>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</si>
  <si>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</si>
  <si>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</si>
  <si>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</si>
  <si>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</si>
  <si>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</si>
  <si>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</si>
  <si>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</si>
  <si>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309000000 Zahlungen für Versicherungsfälle: Brutto</t>
  </si>
  <si>
    <t>309100000 Zahlungen für Versicherungsfälle (Leben): Brutto</t>
  </si>
  <si>
    <t>309120000 Zahlungen für Versicherungsfälle (Leben); indirektes Geschäft: Brutto</t>
  </si>
  <si>
    <t>309200000 Zahlungen für Versicherungsfälle für anteilgebundene Lebensversicherung: Brutto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</si>
  <si>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</si>
  <si>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</si>
  <si>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</si>
  <si>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</si>
  <si>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</si>
  <si>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</si>
  <si>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</si>
  <si>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</si>
  <si>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</si>
  <si>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</si>
  <si>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ADISD19000 Kredit, Kaution, verschiedene finanzielle Verluste und touristische Beistandsleistung (CH + FB)</t>
  </si>
  <si>
    <t>ADISR03000 RE: Landfahrzeug-Kasko (ohne Schienenfahrzeuge); (CH + FB)</t>
  </si>
  <si>
    <t>ADISR09900 RE: Feuer, Elementarschäden und andere Sachschäden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</si>
  <si>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</si>
  <si>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</si>
  <si>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</si>
  <si>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</si>
  <si>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ADISR19000 RE: Kredit, Kaution, verschiedene finanzielle Verluste und touristische Beistandsleistung (CH + FB)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</si>
  <si>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</si>
  <si>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</si>
  <si>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</si>
  <si>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</si>
  <si>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</si>
  <si>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</si>
  <si>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</si>
  <si>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</si>
  <si>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</si>
  <si>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</si>
  <si>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</si>
  <si>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</si>
  <si>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</si>
  <si>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</si>
  <si>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</si>
  <si>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</si>
  <si>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</si>
  <si>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</si>
  <si>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</si>
  <si>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</si>
  <si>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</si>
  <si>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</si>
  <si>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</si>
  <si>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Allianz Suisse Versicherungs-Gesellschaft AG</t>
  </si>
  <si>
    <t>Coop Rechtsschutz AG</t>
  </si>
  <si>
    <t>Helsana Rechtsschutz AG</t>
  </si>
  <si>
    <t>Zürich Versicherungs-Gesellschaft AG</t>
  </si>
  <si>
    <t>ADC070 Aufteilung der Zahlungen</t>
  </si>
  <si>
    <t>ADI1220 Zahlungen für Renten</t>
  </si>
  <si>
    <t>ADI1230 Zahlungen für Schäden ohne Renten</t>
  </si>
  <si>
    <t>Alcover AG</t>
  </si>
  <si>
    <t>Allied World Assurance Company Holdings, Ltd</t>
  </si>
  <si>
    <t>Appenzeller Versicherungen Genossenschaft</t>
  </si>
  <si>
    <t>Assista Protection juridique SA</t>
  </si>
  <si>
    <t>AURORA Versicherungs AG</t>
  </si>
  <si>
    <t>AXA ART Versicherung AG</t>
  </si>
  <si>
    <t>AXA Versicherungen AG</t>
  </si>
  <si>
    <t>AXA-ARAG Rechtsschutz AG</t>
  </si>
  <si>
    <t>Basler Versicherung AG</t>
  </si>
  <si>
    <t>CAP, Rechtsschutz-Versicherungsgesellschaft AG</t>
  </si>
  <si>
    <t>Chubb Versicherungen (Schweiz) AG</t>
  </si>
  <si>
    <t>Dextra Rechtsschutz AG</t>
  </si>
  <si>
    <t>Dextra Versicherungen</t>
  </si>
  <si>
    <t>Emmentalische Mobiliar Versicherungs-Genossenschaft (emmental versicherung)</t>
  </si>
  <si>
    <t>EPONA société coopérative mutuelle d'assurance générale des animaux</t>
  </si>
  <si>
    <t>Europ Assistance (Suisse) Assurances SA</t>
  </si>
  <si>
    <t>Firstcaution SA</t>
  </si>
  <si>
    <t>Fortuna Rechtsschutz-Versicherungs-Gesellschaft AG</t>
  </si>
  <si>
    <t>GENERALI Assurances Générales SA</t>
  </si>
  <si>
    <t>GVB Privatversicherungen AG</t>
  </si>
  <si>
    <t>Helsana Unfall AG</t>
  </si>
  <si>
    <t>Helvetia Schweizerische Versicherungsgesellschaft AG</t>
  </si>
  <si>
    <t>HOTELA ASSURANCES SA</t>
  </si>
  <si>
    <t>Infrassure Ltd</t>
  </si>
  <si>
    <t>Limmat Versicherungs-Gesellschaft AG</t>
  </si>
  <si>
    <t>Metzger-Versicherungen Genossenschaft</t>
  </si>
  <si>
    <t>Neptunia Marine Insurance Ltd</t>
  </si>
  <si>
    <t>Orion Rechtsschutz-Versicherung AG</t>
  </si>
  <si>
    <t>Protekta Rechtsschutz-Versicherung AG</t>
  </si>
  <si>
    <t>SC, SwissCaution SA</t>
  </si>
  <si>
    <t>Schweizerische Hagel-Versicherungs-Gesellschaft, Genossenschaft</t>
  </si>
  <si>
    <t>Schweizerische Mobiliar Versicherungsgesellschaft AG</t>
  </si>
  <si>
    <t>Société d'assurance dommages FRV SA</t>
  </si>
  <si>
    <t>Société rurale d'assurance de protection juridique FRV SA</t>
  </si>
  <si>
    <t>Solen Versicherungen AG</t>
  </si>
  <si>
    <t>Solida Versicherungen AG</t>
  </si>
  <si>
    <t>SOS Evasan SA</t>
  </si>
  <si>
    <t>Sten Met Insurance AG</t>
  </si>
  <si>
    <t>Stena Insurance AG</t>
  </si>
  <si>
    <t>Swissgaranta Versicherungsgenossenschaft</t>
  </si>
  <si>
    <t>TCS Assurances SA</t>
  </si>
  <si>
    <t>TSM Compagnie d'Assurances, Société coopérative</t>
  </si>
  <si>
    <t>VAUDOISE GENERALE, Compagnie d'Assurances SA</t>
  </si>
  <si>
    <t>Versicherungs-Verband Schweizerischer Transportunternehmungen (VVST) Genossenschaft</t>
  </si>
  <si>
    <t>VZ VersicherungsPool AG</t>
  </si>
  <si>
    <t>XL Versicherungen Schweiz AG</t>
  </si>
  <si>
    <t>Zürich Rückversicherungs-Gesellschaft AG</t>
  </si>
  <si>
    <t>TOTAL</t>
  </si>
  <si>
    <t>Schweiz/Suisse</t>
  </si>
  <si>
    <t>Schadenversicherer - in der Schweiz domizilierte Versicherungsunternehmen</t>
  </si>
  <si>
    <t>Assureurs dommages - entreprises d’assurance domiciliées en Suisse</t>
  </si>
  <si>
    <t xml:space="preserve">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</si>
  <si>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</si>
  <si>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</si>
  <si>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</si>
  <si>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</si>
  <si>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</si>
  <si>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</si>
  <si>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</si>
  <si>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</si>
  <si>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</si>
  <si>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</si>
  <si>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</si>
  <si>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</si>
  <si>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</si>
  <si>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</si>
  <si>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</si>
  <si>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</si>
  <si>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</si>
  <si>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</si>
  <si>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</si>
  <si>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</si>
  <si>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</si>
  <si>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</si>
  <si>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</si>
  <si>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</si>
  <si>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</si>
  <si>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</si>
  <si>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</si>
  <si>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</si>
  <si>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</si>
  <si>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</si>
  <si>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</si>
  <si>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</si>
  <si>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</si>
  <si>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</si>
  <si>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</si>
  <si>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</si>
  <si>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</si>
  <si>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</si>
  <si>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</si>
  <si>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</si>
  <si>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</si>
  <si>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</si>
  <si>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</si>
  <si>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</si>
  <si>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</si>
  <si>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</si>
  <si>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</si>
  <si>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</si>
  <si>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</si>
  <si>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</si>
  <si>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</si>
  <si>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</si>
  <si>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</si>
  <si>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</si>
  <si>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</si>
  <si>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</si>
  <si>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</si>
  <si>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</si>
  <si>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</si>
  <si>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</si>
  <si>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</si>
  <si>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</si>
  <si>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</si>
  <si>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</si>
  <si>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</si>
  <si>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</si>
  <si>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</si>
  <si>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</si>
  <si>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</si>
  <si>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</si>
  <si>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</si>
  <si>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</si>
  <si>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</si>
  <si>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</si>
  <si>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</si>
  <si>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</si>
  <si>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</si>
  <si>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</si>
  <si>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</si>
  <si>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</si>
  <si>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</si>
  <si>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</si>
  <si>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</si>
  <si>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309300200 Charges des sinistres: montants payés (non-vie); affaires indirectes: brutes</t>
  </si>
  <si>
    <t>Legende:</t>
  </si>
  <si>
    <t>Légende: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</si>
  <si>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</si>
  <si>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</si>
  <si>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</si>
  <si>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</si>
  <si>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</si>
  <si>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</si>
  <si>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</si>
  <si>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</si>
  <si>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</si>
  <si>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RE: Autres assurances sur la vie (A6.3, A7); (CH + FB)</t>
  </si>
  <si>
    <t>RE: Anteilgebundene Lebensversicherung (A2); (FB)</t>
  </si>
  <si>
    <t>RE: Assurance sur la vie liée à des participations (A2); (FB)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</si>
  <si>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</si>
  <si>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</si>
  <si>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</si>
  <si>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</si>
  <si>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Unfallversicherung (CH + FB)</t>
  </si>
  <si>
    <t>Assurance accidents (CH + FB)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</si>
  <si>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</si>
  <si>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</si>
  <si>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</si>
  <si>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</si>
  <si>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</si>
  <si>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</si>
  <si>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</si>
  <si>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</si>
  <si>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</si>
  <si>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</si>
  <si>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</si>
  <si>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</si>
  <si>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</si>
  <si>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</si>
  <si>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Krankenversicherung (CH + FB)</t>
  </si>
  <si>
    <t>Assurance maladie (CH + FB)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</si>
  <si>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</si>
  <si>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</si>
  <si>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</si>
  <si>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</si>
  <si>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</si>
  <si>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</si>
  <si>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</si>
  <si>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</si>
  <si>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</si>
  <si>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</si>
  <si>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Landfahrzeug-Kasko (ohne Schienenfahrzeuge); (CH + FB)</t>
  </si>
  <si>
    <t>Corps de véhicules terrestres (autres que ferroviaires); (CH + FB)</t>
  </si>
  <si>
    <t>Schienenfahrzeug-Kasko (CH)</t>
  </si>
  <si>
    <t>Corps de véhicules ferroviaires (CH)</t>
  </si>
  <si>
    <t>Luftfahrzeug-Kasko (CH)</t>
  </si>
  <si>
    <t>Corps de véhicules aériens (CH)</t>
  </si>
  <si>
    <t>See-, Binnensee-, und Flussschifffahrts-Kasko (CH)</t>
  </si>
  <si>
    <t>Corps de véhicules maritimes, lacustres et fluviaux (CH)</t>
  </si>
  <si>
    <t>Transportgüter (einschliesslich Waren, Gepäckstücke und alle sonstigen Güter); (CH)</t>
  </si>
  <si>
    <t>Marchandises transportées (y compris les marchandises, bagages et tous autres biens); (CH)</t>
  </si>
  <si>
    <t>Feuer (CH)</t>
  </si>
  <si>
    <t>Incendie (CH)</t>
  </si>
  <si>
    <t>Elementarschäden (CH)</t>
  </si>
  <si>
    <t>Eléments naturels (CH)</t>
  </si>
  <si>
    <t>Sonstige Sachschäden (CH)</t>
  </si>
  <si>
    <t>Autres dommages aux biens (CH)</t>
  </si>
  <si>
    <t>Feuer, Elementarschäden und andere Sachschäden (CH + FB)</t>
  </si>
  <si>
    <t>Incendie, dommages naturels et autres dommages aux biens (CH + FB)</t>
  </si>
  <si>
    <t>Haftpflicht für Landfahrzeuge mit eigenem Antrieb (CH + FB)</t>
  </si>
  <si>
    <t>Responsabilité civile pour véhicules terrestres automoteurs (CH + FB)</t>
  </si>
  <si>
    <t>Luftfahrzeughaftpflicht (CH)</t>
  </si>
  <si>
    <t>Responsabilité civile pour véhicules aériens (CH)</t>
  </si>
  <si>
    <t>See-, Binnensee- und Flussschifffahrtshaftpflicht (CH)</t>
  </si>
  <si>
    <t>Responsabilité civile pour véhicules maritimes, lacustres et fluviaux (CH)</t>
  </si>
  <si>
    <t>Transportversicherung (CH + FB)</t>
  </si>
  <si>
    <t>Assurance de transport (CH + FB)</t>
  </si>
  <si>
    <t>Allgemeine Haftpflicht (CH + FB)</t>
  </si>
  <si>
    <t>Responsabilité civile générale (CH + FB)</t>
  </si>
  <si>
    <t>Berufshaftpflicht (CH)</t>
  </si>
  <si>
    <t>Responsabilité civile professionnelle (CH)</t>
  </si>
  <si>
    <t>Kredit (CH)</t>
  </si>
  <si>
    <t>Crédit (CH)</t>
  </si>
  <si>
    <t>Kaution (CH)</t>
  </si>
  <si>
    <t>Caution (CH)</t>
  </si>
  <si>
    <t>Verschiedene finanzielle Verluste (CH)</t>
  </si>
  <si>
    <t>Pertes pécuniaires diverses (CH)</t>
  </si>
  <si>
    <t>Rechtsschutz (CH + FB)</t>
  </si>
  <si>
    <t>Protection juridique (CH + FB)</t>
  </si>
  <si>
    <t>Touristische Beistandsleistung (CH)</t>
  </si>
  <si>
    <t>Assistance (CH)</t>
  </si>
  <si>
    <t>Kredit, Kaution, verschiedene finanzielle Verluste und touristische Beistandsleistung (CH + FB)</t>
  </si>
  <si>
    <t>Crédit, caution, pertes pécuniaires diverses et assistance (CH + FB)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</si>
  <si>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</si>
  <si>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</si>
  <si>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</si>
  <si>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</si>
  <si>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</si>
  <si>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</si>
  <si>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</si>
  <si>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</si>
  <si>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</si>
  <si>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</si>
  <si>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</si>
  <si>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</si>
  <si>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</si>
  <si>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</si>
  <si>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Feuer, Elementarschäden und andere Sachschäden (CH + FB)</t>
  </si>
  <si>
    <t>RE: Incendie, dommages naturels et autres dommages aux biens (CH + FB)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</si>
  <si>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</si>
  <si>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</si>
  <si>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</si>
  <si>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</si>
  <si>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</si>
  <si>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</si>
  <si>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</si>
  <si>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</si>
  <si>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</si>
  <si>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</si>
  <si>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</si>
  <si>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</si>
  <si>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</si>
  <si>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</si>
  <si>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</si>
  <si>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</si>
  <si>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RE: Kredit, Kaution, verschiedene finanzielle Verluste und touristische Beistandsleistung (CH + FB)</t>
  </si>
  <si>
    <t>RE: Crédit, caution, pertes pécuniaires diverses et assistance (CH + FB)</t>
  </si>
  <si>
    <t>Total</t>
  </si>
  <si>
    <t xml:space="preserve">Zahlungen für Versicherungsfälle brutto </t>
  </si>
  <si>
    <t xml:space="preserve">Montants bruts payés pour sinistres </t>
  </si>
  <si>
    <t xml:space="preserve">Zahlungen für Versicherungsfälle brutto - pro Branche Total  </t>
  </si>
  <si>
    <t xml:space="preserve">Montants bruts payés pour sinistres - par branches Total  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</si>
  <si>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</si>
  <si>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</si>
  <si>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K-Tipp Rechtsschutz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</si>
</sst>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27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5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2" fillId="3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2" fillId="4" borderId="0" xfId="1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/>
    </xf>
    <xf numFmtId="0" fontId="11" fillId="0" borderId="0" xfId="0" applyFont="1" applyFill="1" applyBorder="1"/>
    <xf numFmtId="164" fontId="2" fillId="5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3" fontId="8" fillId="2" borderId="0" xfId="1" applyNumberFormat="1" applyFont="1" applyFill="1" applyBorder="1" applyAlignment="1">
      <alignment vertical="top" wrapText="1" readingOrder="1"/>
    </xf>
    <xf numFmtId="0" fontId="4" fillId="4" borderId="0" xfId="0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>
      <alignment vertical="top" wrapText="1" readingOrder="1"/>
    </xf>
    <xf numFmtId="3" fontId="6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152"/>
  <sheetViews>
    <sheetView showGridLines="0" tabSelected="1" zoomScale="120" zoomScaleNormal="120" workbookViewId="0">
      <pane xSplit="1" topLeftCell="AN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4.5703125" style="2" customWidth="1"/>
    <col min="3" max="53" width="10.85546875" style="2"/>
    <col min="54" max="55" width="11.42578125" style="2" bestFit="1" customWidth="1"/>
    <col min="56" max="16384" width="10.85546875" style="2"/>
  </cols>
  <sheetData>
    <row r="1" spans="1:55" ht="11.25" x14ac:dyDescent="0.15">
      <c r="A1" s="10" t="s">
        <v>133</v>
      </c>
      <c r="B1" s="10" t="s">
        <v>133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63" x14ac:dyDescent="0.25">
      <c r="A2" s="15" t="s">
        <v>131</v>
      </c>
      <c r="B2" s="15" t="s">
        <v>132</v>
      </c>
      <c r="C2" s="4" t="s">
        <v>82</v>
      </c>
      <c r="D2" s="4" t="s">
        <v>83</v>
      </c>
      <c r="E2" s="4" t="s">
        <v>75</v>
      </c>
      <c r="F2" s="4" t="s">
        <v>84</v>
      </c>
      <c r="G2" s="4" t="s">
        <v>85</v>
      </c>
      <c r="H2" s="4" t="s">
        <v>86</v>
      </c>
      <c r="I2" s="4" t="s">
        <v>87</v>
      </c>
      <c r="J2" s="4" t="s">
        <v>88</v>
      </c>
      <c r="K2" s="4" t="s">
        <v>89</v>
      </c>
      <c r="L2" s="4" t="s">
        <v>90</v>
      </c>
      <c r="M2" s="4" t="s">
        <v>91</v>
      </c>
      <c r="N2" s="4" t="s">
        <v>92</v>
      </c>
      <c r="O2" s="4" t="s">
        <v>76</v>
      </c>
      <c r="P2" s="4" t="s">
        <v>93</v>
      </c>
      <c r="Q2" s="4" t="s">
        <v>94</v>
      </c>
      <c r="R2" s="4" t="s">
        <v>95</v>
      </c>
      <c r="S2" s="4" t="s">
        <v>96</v>
      </c>
      <c r="T2" s="4" t="s">
        <v>97</v>
      </c>
      <c r="U2" s="4" t="s">
        <v>98</v>
      </c>
      <c r="V2" s="4" t="s">
        <v>99</v>
      </c>
      <c r="W2" s="4" t="s">
        <v>100</v>
      </c>
      <c r="X2" s="4" t="s">
        <v>101</v>
      </c>
      <c r="Y2" s="4" t="s">
        <v>77</v>
      </c>
      <c r="Z2" s="4" t="s">
        <v>102</v>
      </c>
      <c r="AA2" s="4" t="s">
        <v>103</v>
      </c>
      <c r="AB2" s="4" t="s">
        <v>104</v>
      </c>
      <c r="AC2" s="4" t="s">
        <v>105</v>
      </c>
      <c r="AD2" s="4" t="s">
        <v>347</v>
      </c>
      <c r="AE2" s="4" t="s">
        <v>106</v>
      </c>
      <c r="AF2" s="4" t="s">
        <v>107</v>
      </c>
      <c r="AG2" s="4" t="s">
        <v>108</v>
      </c>
      <c r="AH2" s="4" t="s">
        <v>109</v>
      </c>
      <c r="AI2" s="4" t="s">
        <v>110</v>
      </c>
      <c r="AJ2" s="4" t="s">
        <v>111</v>
      </c>
      <c r="AK2" s="4" t="s">
        <v>112</v>
      </c>
      <c r="AL2" s="4" t="s">
        <v>113</v>
      </c>
      <c r="AM2" s="11" t="s">
        <v>114</v>
      </c>
      <c r="AN2" s="11" t="s">
        <v>115</v>
      </c>
      <c r="AO2" s="4" t="s">
        <v>116</v>
      </c>
      <c r="AP2" s="4" t="s">
        <v>117</v>
      </c>
      <c r="AQ2" s="4" t="s">
        <v>118</v>
      </c>
      <c r="AR2" s="4" t="s">
        <v>119</v>
      </c>
      <c r="AS2" s="4" t="s">
        <v>120</v>
      </c>
      <c r="AT2" s="4" t="s">
        <v>121</v>
      </c>
      <c r="AU2" s="4" t="s">
        <v>122</v>
      </c>
      <c r="AV2" s="4" t="s">
        <v>123</v>
      </c>
      <c r="AW2" s="4" t="s">
        <v>124</v>
      </c>
      <c r="AX2" s="4" t="s">
        <v>125</v>
      </c>
      <c r="AY2" s="12" t="s">
        <v>126</v>
      </c>
      <c r="AZ2" s="4" t="s">
        <v>127</v>
      </c>
      <c r="BA2" s="12" t="s">
        <v>128</v>
      </c>
      <c r="BB2" s="4" t="s">
        <v>78</v>
      </c>
      <c r="BC2" s="13" t="s">
        <v>129</v>
      </c>
    </row>
    <row r="3" spans="1:55" ht="15" customHeight="1" x14ac:dyDescent="0.25">
      <c r="A3" s="25" t="s">
        <v>341</v>
      </c>
      <c r="B3" s="25" t="s">
        <v>342</v>
      </c>
      <c r="C3" s="14" t="s">
        <v>130</v>
      </c>
      <c r="D3" s="14" t="s">
        <v>130</v>
      </c>
      <c r="E3" s="14" t="s">
        <v>130</v>
      </c>
      <c r="F3" s="14" t="s">
        <v>130</v>
      </c>
      <c r="G3" s="14" t="s">
        <v>130</v>
      </c>
      <c r="H3" s="14" t="s">
        <v>130</v>
      </c>
      <c r="I3" s="14" t="s">
        <v>130</v>
      </c>
      <c r="J3" s="14" t="s">
        <v>130</v>
      </c>
      <c r="K3" s="14" t="s">
        <v>130</v>
      </c>
      <c r="L3" s="14" t="s">
        <v>130</v>
      </c>
      <c r="M3" s="14" t="s">
        <v>130</v>
      </c>
      <c r="N3" s="14" t="s">
        <v>130</v>
      </c>
      <c r="O3" s="14" t="s">
        <v>130</v>
      </c>
      <c r="P3" s="14" t="s">
        <v>130</v>
      </c>
      <c r="Q3" s="14" t="s">
        <v>130</v>
      </c>
      <c r="R3" s="14" t="s">
        <v>130</v>
      </c>
      <c r="S3" s="14" t="s">
        <v>130</v>
      </c>
      <c r="T3" s="14" t="s">
        <v>130</v>
      </c>
      <c r="U3" s="14" t="s">
        <v>130</v>
      </c>
      <c r="V3" s="14" t="s">
        <v>130</v>
      </c>
      <c r="W3" s="14" t="s">
        <v>130</v>
      </c>
      <c r="X3" s="14" t="s">
        <v>130</v>
      </c>
      <c r="Y3" s="14" t="s">
        <v>130</v>
      </c>
      <c r="Z3" s="14" t="s">
        <v>130</v>
      </c>
      <c r="AA3" s="14" t="s">
        <v>130</v>
      </c>
      <c r="AB3" s="14" t="s">
        <v>130</v>
      </c>
      <c r="AC3" s="14" t="s">
        <v>130</v>
      </c>
      <c r="AD3" s="14" t="s">
        <v>130</v>
      </c>
      <c r="AE3" s="14" t="s">
        <v>130</v>
      </c>
      <c r="AF3" s="14" t="s">
        <v>130</v>
      </c>
      <c r="AG3" s="14" t="s">
        <v>130</v>
      </c>
      <c r="AH3" s="14" t="s">
        <v>130</v>
      </c>
      <c r="AI3" s="14" t="s">
        <v>130</v>
      </c>
      <c r="AJ3" s="14" t="s">
        <v>130</v>
      </c>
      <c r="AK3" s="14" t="s">
        <v>130</v>
      </c>
      <c r="AL3" s="14" t="s">
        <v>130</v>
      </c>
      <c r="AM3" s="14" t="s">
        <v>130</v>
      </c>
      <c r="AN3" s="14" t="s">
        <v>130</v>
      </c>
      <c r="AO3" s="14" t="s">
        <v>130</v>
      </c>
      <c r="AP3" s="14" t="s">
        <v>130</v>
      </c>
      <c r="AQ3" s="14" t="s">
        <v>130</v>
      </c>
      <c r="AR3" s="14" t="s">
        <v>130</v>
      </c>
      <c r="AS3" s="14" t="s">
        <v>130</v>
      </c>
      <c r="AT3" s="14" t="s">
        <v>130</v>
      </c>
      <c r="AU3" s="14" t="s">
        <v>130</v>
      </c>
      <c r="AV3" s="14" t="s">
        <v>130</v>
      </c>
      <c r="AW3" s="14" t="s">
        <v>130</v>
      </c>
      <c r="AX3" s="14" t="s">
        <v>130</v>
      </c>
      <c r="AY3" s="14" t="s">
        <v>130</v>
      </c>
      <c r="AZ3" s="14" t="s">
        <v>130</v>
      </c>
      <c r="BA3" s="14" t="s">
        <v>130</v>
      </c>
      <c r="BB3" s="14" t="s">
        <v>130</v>
      </c>
      <c r="BC3" s="26" t="s">
        <v>130</v>
      </c>
    </row>
    <row r="4" spans="1:55" ht="29.45" customHeight="1" x14ac:dyDescent="0.25">
      <c r="A4" s="1" t="s">
        <v>345</v>
      </c>
      <c r="B4" s="1" t="s">
        <v>346</v>
      </c>
      <c r="C4" s="6">
        <v>2019</v>
      </c>
      <c r="D4" s="6">
        <v>2019</v>
      </c>
      <c r="E4" s="6">
        <v>2019</v>
      </c>
      <c r="F4" s="6">
        <v>2019</v>
      </c>
      <c r="G4" s="6">
        <v>2019</v>
      </c>
      <c r="H4" s="6">
        <v>2019</v>
      </c>
      <c r="I4" s="6">
        <v>2019</v>
      </c>
      <c r="J4" s="9">
        <v>2019</v>
      </c>
      <c r="K4" s="6">
        <v>2019</v>
      </c>
      <c r="L4" s="7">
        <v>2019</v>
      </c>
      <c r="M4" s="6">
        <v>2019</v>
      </c>
      <c r="N4" s="6">
        <v>2019</v>
      </c>
      <c r="O4" s="6">
        <v>2019</v>
      </c>
      <c r="P4" s="6">
        <v>2019</v>
      </c>
      <c r="Q4" s="6">
        <v>2019</v>
      </c>
      <c r="R4" s="6">
        <v>2019</v>
      </c>
      <c r="S4" s="6">
        <v>2019</v>
      </c>
      <c r="T4" s="6">
        <v>2019</v>
      </c>
      <c r="U4" s="6">
        <v>2019</v>
      </c>
      <c r="V4" s="6">
        <v>2019</v>
      </c>
      <c r="W4" s="6">
        <v>2019</v>
      </c>
      <c r="X4" s="6">
        <v>2019</v>
      </c>
      <c r="Y4" s="6">
        <v>2019</v>
      </c>
      <c r="Z4" s="6">
        <v>2019</v>
      </c>
      <c r="AA4" s="7">
        <v>2019</v>
      </c>
      <c r="AB4" s="6">
        <v>2019</v>
      </c>
      <c r="AC4" s="6">
        <v>2019</v>
      </c>
      <c r="AD4" s="6">
        <v>2019</v>
      </c>
      <c r="AE4" s="6">
        <v>2019</v>
      </c>
      <c r="AF4" s="6">
        <v>2019</v>
      </c>
      <c r="AG4" s="9">
        <v>2019</v>
      </c>
      <c r="AH4" s="6">
        <v>2019</v>
      </c>
      <c r="AI4" s="6">
        <v>2019</v>
      </c>
      <c r="AJ4" s="6">
        <v>2019</v>
      </c>
      <c r="AK4" s="6">
        <v>2019</v>
      </c>
      <c r="AL4" s="6">
        <v>2019</v>
      </c>
      <c r="AM4" s="6">
        <v>2019</v>
      </c>
      <c r="AN4" s="6">
        <v>2019</v>
      </c>
      <c r="AO4" s="7">
        <v>2019</v>
      </c>
      <c r="AP4" s="6">
        <v>2019</v>
      </c>
      <c r="AQ4" s="6">
        <v>2019</v>
      </c>
      <c r="AR4" s="6">
        <v>2019</v>
      </c>
      <c r="AS4" s="6">
        <v>2019</v>
      </c>
      <c r="AT4" s="6">
        <v>2019</v>
      </c>
      <c r="AU4" s="6">
        <v>2019</v>
      </c>
      <c r="AV4" s="6">
        <v>2019</v>
      </c>
      <c r="AW4" s="7">
        <v>2019</v>
      </c>
      <c r="AX4" s="6">
        <v>2019</v>
      </c>
      <c r="AY4" s="6">
        <v>2019</v>
      </c>
      <c r="AZ4" s="6">
        <v>2019</v>
      </c>
      <c r="BA4" s="6">
        <v>2019</v>
      </c>
      <c r="BB4" s="7">
        <v>2019</v>
      </c>
      <c r="BC4" s="8">
        <v>2019</v>
      </c>
    </row>
    <row r="5" spans="1:55" x14ac:dyDescent="0.25">
      <c r="A5" s="1" t="s">
        <v>30</v>
      </c>
      <c r="B5" s="1" t="s">
        <v>207</v>
      </c>
      <c r="C5" s="6">
        <v>-95228</v>
      </c>
      <c r="D5" s="6">
        <v>-80564705</v>
      </c>
      <c r="E5" s="6">
        <v>-1283063627</v>
      </c>
      <c r="F5" s="6">
        <v>-1135185</v>
      </c>
      <c r="G5" s="6">
        <v>-34706922</v>
      </c>
      <c r="H5" s="6">
        <v>-213472</v>
      </c>
      <c r="I5" s="6">
        <v>0</v>
      </c>
      <c r="J5" s="9">
        <v>-2130313162</v>
      </c>
      <c r="K5" s="6">
        <v>-68847148</v>
      </c>
      <c r="L5" s="7">
        <v>-960003737</v>
      </c>
      <c r="M5" s="6">
        <v>-66279082</v>
      </c>
      <c r="N5" s="6">
        <v>-53727761</v>
      </c>
      <c r="O5" s="6">
        <v>-33343885</v>
      </c>
      <c r="P5" s="6">
        <v>-15516014</v>
      </c>
      <c r="Q5" s="6">
        <v>-4203850</v>
      </c>
      <c r="R5" s="6">
        <v>-44857406</v>
      </c>
      <c r="S5" s="6">
        <v>-5574094</v>
      </c>
      <c r="T5" s="6">
        <v>-17859093</v>
      </c>
      <c r="U5" s="6">
        <v>-2146051</v>
      </c>
      <c r="V5" s="6">
        <v>-19300088</v>
      </c>
      <c r="W5" s="6">
        <v>-525717429</v>
      </c>
      <c r="X5" s="6">
        <v>-30132213</v>
      </c>
      <c r="Y5" s="6">
        <v>-10143633</v>
      </c>
      <c r="Z5" s="6">
        <v>-112704467</v>
      </c>
      <c r="AA5" s="7">
        <v>-2137165145</v>
      </c>
      <c r="AB5" s="6">
        <v>-17261307</v>
      </c>
      <c r="AC5" s="6">
        <v>-100404</v>
      </c>
      <c r="AD5" s="6">
        <v>0</v>
      </c>
      <c r="AE5" s="6">
        <v>-12075</v>
      </c>
      <c r="AF5" s="6">
        <v>-30761482</v>
      </c>
      <c r="AG5" s="9">
        <v>-58977894</v>
      </c>
      <c r="AH5" s="6">
        <v>-30973905</v>
      </c>
      <c r="AI5" s="6">
        <v>-71232790</v>
      </c>
      <c r="AJ5" s="6">
        <v>-15730070</v>
      </c>
      <c r="AK5" s="6">
        <v>-106369496</v>
      </c>
      <c r="AL5" s="6">
        <v>-1774626045</v>
      </c>
      <c r="AM5" s="6">
        <v>-4785033</v>
      </c>
      <c r="AN5" s="6">
        <v>-425778</v>
      </c>
      <c r="AO5" s="7">
        <v>-449179080</v>
      </c>
      <c r="AP5" s="6">
        <v>-49491227</v>
      </c>
      <c r="AQ5" s="6">
        <v>-18767</v>
      </c>
      <c r="AR5" s="6">
        <v>-3492808</v>
      </c>
      <c r="AS5" s="6">
        <v>-10705763</v>
      </c>
      <c r="AT5" s="6">
        <v>-80114</v>
      </c>
      <c r="AU5" s="6">
        <v>-59336048</v>
      </c>
      <c r="AV5" s="6">
        <v>-10432985</v>
      </c>
      <c r="AW5" s="7">
        <v>-645021434</v>
      </c>
      <c r="AX5" s="6">
        <v>-8269140</v>
      </c>
      <c r="AY5" s="6">
        <v>-4067768</v>
      </c>
      <c r="AZ5" s="6">
        <v>-26282091</v>
      </c>
      <c r="BA5" s="6">
        <v>-424271774</v>
      </c>
      <c r="BB5" s="7">
        <v>-11302251655</v>
      </c>
      <c r="BC5" s="8">
        <f t="shared" ref="BC5:BC43" si="0">SUM(C5:BB5)</f>
        <v>-22741770330</v>
      </c>
    </row>
    <row r="6" spans="1:55" x14ac:dyDescent="0.25">
      <c r="A6" s="1" t="s">
        <v>31</v>
      </c>
      <c r="B6" s="1" t="s">
        <v>208</v>
      </c>
      <c r="C6" s="6"/>
      <c r="D6" s="6"/>
      <c r="E6" s="6"/>
      <c r="F6" s="6"/>
      <c r="G6" s="6"/>
      <c r="H6" s="6"/>
      <c r="I6" s="6"/>
      <c r="J6" s="9">
        <v>0</v>
      </c>
      <c r="K6" s="6"/>
      <c r="L6" s="7">
        <v>-1919205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>
        <v>-15380438</v>
      </c>
      <c r="AB6" s="6"/>
      <c r="AC6" s="6"/>
      <c r="AD6" s="6"/>
      <c r="AE6" s="6"/>
      <c r="AF6" s="6"/>
      <c r="AG6" s="9">
        <v>0</v>
      </c>
      <c r="AH6" s="6"/>
      <c r="AI6" s="6"/>
      <c r="AJ6" s="6"/>
      <c r="AK6" s="6"/>
      <c r="AL6" s="6"/>
      <c r="AM6" s="6"/>
      <c r="AN6" s="6"/>
      <c r="AO6" s="7">
        <v>-55624118</v>
      </c>
      <c r="AP6" s="6"/>
      <c r="AQ6" s="6"/>
      <c r="AR6" s="6"/>
      <c r="AS6" s="6"/>
      <c r="AT6" s="6"/>
      <c r="AU6" s="6"/>
      <c r="AV6" s="6"/>
      <c r="AW6" s="7">
        <v>-2354949</v>
      </c>
      <c r="AX6" s="6"/>
      <c r="AY6" s="6"/>
      <c r="AZ6" s="6"/>
      <c r="BA6" s="6"/>
      <c r="BB6" s="7">
        <v>-1548600085</v>
      </c>
      <c r="BC6" s="8">
        <f t="shared" si="0"/>
        <v>-1623878795</v>
      </c>
    </row>
    <row r="7" spans="1:55" x14ac:dyDescent="0.25">
      <c r="A7" s="1" t="s">
        <v>32</v>
      </c>
      <c r="B7" s="1" t="s">
        <v>209</v>
      </c>
      <c r="C7" s="6"/>
      <c r="D7" s="6"/>
      <c r="E7" s="6"/>
      <c r="F7" s="6"/>
      <c r="G7" s="6"/>
      <c r="H7" s="6"/>
      <c r="I7" s="6"/>
      <c r="J7" s="9">
        <v>0</v>
      </c>
      <c r="K7" s="6"/>
      <c r="L7" s="7">
        <v>-1919205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>
        <v>-15380438</v>
      </c>
      <c r="AB7" s="6"/>
      <c r="AC7" s="6"/>
      <c r="AD7" s="6"/>
      <c r="AE7" s="6"/>
      <c r="AF7" s="6"/>
      <c r="AG7" s="9">
        <v>0</v>
      </c>
      <c r="AH7" s="6"/>
      <c r="AI7" s="6"/>
      <c r="AJ7" s="6"/>
      <c r="AK7" s="6"/>
      <c r="AL7" s="6"/>
      <c r="AM7" s="6"/>
      <c r="AN7" s="6"/>
      <c r="AO7" s="7">
        <v>-55624118</v>
      </c>
      <c r="AP7" s="6"/>
      <c r="AQ7" s="6"/>
      <c r="AR7" s="6"/>
      <c r="AS7" s="6"/>
      <c r="AT7" s="6"/>
      <c r="AU7" s="6"/>
      <c r="AV7" s="6"/>
      <c r="AW7" s="7">
        <v>-2354949</v>
      </c>
      <c r="AX7" s="6"/>
      <c r="AY7" s="6"/>
      <c r="AZ7" s="6"/>
      <c r="BA7" s="6"/>
      <c r="BB7" s="7">
        <v>-1548600085</v>
      </c>
      <c r="BC7" s="8">
        <f t="shared" si="0"/>
        <v>-1623878795</v>
      </c>
    </row>
    <row r="8" spans="1:55" x14ac:dyDescent="0.25">
      <c r="A8" s="1" t="s">
        <v>0</v>
      </c>
      <c r="B8" s="1" t="s">
        <v>140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8"/>
    </row>
    <row r="9" spans="1:55" x14ac:dyDescent="0.25">
      <c r="A9" s="1" t="s">
        <v>1</v>
      </c>
      <c r="B9" s="1" t="s">
        <v>141</v>
      </c>
      <c r="C9" s="6"/>
      <c r="D9" s="6"/>
      <c r="E9" s="6"/>
      <c r="F9" s="6"/>
      <c r="G9" s="6"/>
      <c r="H9" s="6"/>
      <c r="I9" s="6"/>
      <c r="J9" s="9">
        <v>0</v>
      </c>
      <c r="K9" s="6"/>
      <c r="L9" s="7">
        <v>-722654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>
        <v>-15380438</v>
      </c>
      <c r="AB9" s="6"/>
      <c r="AC9" s="6"/>
      <c r="AD9" s="6"/>
      <c r="AE9" s="6"/>
      <c r="AF9" s="6"/>
      <c r="AG9" s="9">
        <v>0</v>
      </c>
      <c r="AH9" s="6"/>
      <c r="AI9" s="6"/>
      <c r="AJ9" s="6"/>
      <c r="AK9" s="6"/>
      <c r="AL9" s="6"/>
      <c r="AM9" s="6"/>
      <c r="AN9" s="6"/>
      <c r="AO9" s="7">
        <v>-55624118</v>
      </c>
      <c r="AP9" s="6"/>
      <c r="AQ9" s="6"/>
      <c r="AR9" s="6"/>
      <c r="AS9" s="6"/>
      <c r="AT9" s="6"/>
      <c r="AU9" s="6"/>
      <c r="AV9" s="6"/>
      <c r="AW9" s="7">
        <v>-1947148</v>
      </c>
      <c r="AX9" s="6"/>
      <c r="AY9" s="6"/>
      <c r="AZ9" s="6"/>
      <c r="BA9" s="6"/>
      <c r="BB9" s="7">
        <v>-285496079</v>
      </c>
      <c r="BC9" s="8">
        <f t="shared" si="0"/>
        <v>-359170437</v>
      </c>
    </row>
    <row r="10" spans="1:55" x14ac:dyDescent="0.25">
      <c r="A10" s="1" t="s">
        <v>2</v>
      </c>
      <c r="B10" s="1" t="s">
        <v>142</v>
      </c>
      <c r="C10" s="6"/>
      <c r="D10" s="6"/>
      <c r="E10" s="6"/>
      <c r="F10" s="6"/>
      <c r="G10" s="6"/>
      <c r="H10" s="6"/>
      <c r="I10" s="6"/>
      <c r="J10" s="9">
        <v>0</v>
      </c>
      <c r="K10" s="6"/>
      <c r="L10" s="9">
        <v>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>
        <v>0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">
        <v>-116500</v>
      </c>
      <c r="AX10" s="6"/>
      <c r="AY10" s="6"/>
      <c r="AZ10" s="6"/>
      <c r="BA10" s="6"/>
      <c r="BB10" s="7">
        <v>-715207586</v>
      </c>
      <c r="BC10" s="8">
        <f t="shared" si="0"/>
        <v>-715324086</v>
      </c>
    </row>
    <row r="11" spans="1:55" x14ac:dyDescent="0.25">
      <c r="A11" s="1" t="s">
        <v>3</v>
      </c>
      <c r="B11" s="1" t="s">
        <v>143</v>
      </c>
      <c r="C11" s="6"/>
      <c r="D11" s="6"/>
      <c r="E11" s="6"/>
      <c r="F11" s="6"/>
      <c r="G11" s="6"/>
      <c r="H11" s="6"/>
      <c r="I11" s="6"/>
      <c r="J11" s="9">
        <v>0</v>
      </c>
      <c r="K11" s="6"/>
      <c r="L11" s="7">
        <v>-34754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v>0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>
        <v>-291301</v>
      </c>
      <c r="AX11" s="6"/>
      <c r="AY11" s="6"/>
      <c r="AZ11" s="6"/>
      <c r="BA11" s="6"/>
      <c r="BB11" s="6"/>
      <c r="BC11" s="8">
        <f t="shared" si="0"/>
        <v>-326055</v>
      </c>
    </row>
    <row r="12" spans="1:55" x14ac:dyDescent="0.25">
      <c r="A12" s="1" t="s">
        <v>4</v>
      </c>
      <c r="B12" s="1" t="s">
        <v>144</v>
      </c>
      <c r="C12" s="6"/>
      <c r="D12" s="6"/>
      <c r="E12" s="6"/>
      <c r="F12" s="6"/>
      <c r="G12" s="6"/>
      <c r="H12" s="6"/>
      <c r="I12" s="6"/>
      <c r="J12" s="9">
        <v>0</v>
      </c>
      <c r="K12" s="6"/>
      <c r="L12" s="7">
        <v>-1161797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v>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9">
        <v>0</v>
      </c>
      <c r="AX12" s="6"/>
      <c r="AY12" s="6"/>
      <c r="AZ12" s="6"/>
      <c r="BA12" s="6"/>
      <c r="BB12" s="7">
        <v>-547896420</v>
      </c>
      <c r="BC12" s="8">
        <f t="shared" si="0"/>
        <v>-549058217</v>
      </c>
    </row>
    <row r="13" spans="1:55" x14ac:dyDescent="0.25">
      <c r="A13" s="1" t="s">
        <v>5</v>
      </c>
      <c r="B13" s="1" t="s">
        <v>145</v>
      </c>
      <c r="C13" s="6"/>
      <c r="D13" s="6"/>
      <c r="E13" s="6"/>
      <c r="F13" s="6"/>
      <c r="G13" s="6"/>
      <c r="H13" s="6"/>
      <c r="I13" s="6"/>
      <c r="J13" s="9">
        <v>0</v>
      </c>
      <c r="K13" s="6"/>
      <c r="L13" s="9">
        <v>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v>0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9">
        <v>0</v>
      </c>
      <c r="AX13" s="6"/>
      <c r="AY13" s="6"/>
      <c r="AZ13" s="6"/>
      <c r="BA13" s="6"/>
      <c r="BB13" s="6"/>
      <c r="BC13" s="8">
        <f t="shared" si="0"/>
        <v>0</v>
      </c>
    </row>
    <row r="14" spans="1:55" ht="16.5" x14ac:dyDescent="0.25">
      <c r="A14" s="1" t="s">
        <v>33</v>
      </c>
      <c r="B14" s="1" t="s">
        <v>210</v>
      </c>
      <c r="C14" s="6"/>
      <c r="D14" s="6"/>
      <c r="E14" s="6"/>
      <c r="F14" s="6"/>
      <c r="G14" s="6"/>
      <c r="H14" s="6"/>
      <c r="I14" s="6"/>
      <c r="J14" s="9">
        <v>0</v>
      </c>
      <c r="K14" s="6"/>
      <c r="L14" s="9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v>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8">
        <f t="shared" si="0"/>
        <v>0</v>
      </c>
    </row>
    <row r="15" spans="1:55" ht="16.5" x14ac:dyDescent="0.25">
      <c r="A15" s="1" t="s">
        <v>34</v>
      </c>
      <c r="B15" s="1" t="s">
        <v>211</v>
      </c>
      <c r="C15" s="6"/>
      <c r="D15" s="6"/>
      <c r="E15" s="6"/>
      <c r="F15" s="6"/>
      <c r="G15" s="6"/>
      <c r="H15" s="6"/>
      <c r="I15" s="6"/>
      <c r="J15" s="9">
        <v>0</v>
      </c>
      <c r="K15" s="6"/>
      <c r="L15" s="9"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v>0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>
        <f t="shared" si="0"/>
        <v>0</v>
      </c>
    </row>
    <row r="16" spans="1:55" x14ac:dyDescent="0.25">
      <c r="A16" s="1" t="s">
        <v>26</v>
      </c>
      <c r="B16" s="1" t="s">
        <v>203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/>
    </row>
    <row r="17" spans="1:55" x14ac:dyDescent="0.25">
      <c r="A17" s="1" t="s">
        <v>27</v>
      </c>
      <c r="B17" s="1" t="s">
        <v>204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>
        <f t="shared" si="0"/>
        <v>0</v>
      </c>
    </row>
    <row r="18" spans="1:55" ht="16.5" x14ac:dyDescent="0.25">
      <c r="A18" s="1" t="s">
        <v>28</v>
      </c>
      <c r="B18" s="1" t="s">
        <v>205</v>
      </c>
      <c r="C18" s="6"/>
      <c r="D18" s="6"/>
      <c r="E18" s="6"/>
      <c r="F18" s="6"/>
      <c r="G18" s="6"/>
      <c r="H18" s="6"/>
      <c r="I18" s="6"/>
      <c r="J18" s="9">
        <v>0</v>
      </c>
      <c r="K18" s="6"/>
      <c r="L18" s="9"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>
        <v>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>
        <f t="shared" si="0"/>
        <v>0</v>
      </c>
    </row>
    <row r="19" spans="1:55" ht="16.5" x14ac:dyDescent="0.25">
      <c r="A19" s="1" t="s">
        <v>29</v>
      </c>
      <c r="B19" s="1" t="s">
        <v>206</v>
      </c>
      <c r="C19" s="6"/>
      <c r="D19" s="6"/>
      <c r="E19" s="6"/>
      <c r="F19" s="6"/>
      <c r="G19" s="6"/>
      <c r="H19" s="6"/>
      <c r="I19" s="6"/>
      <c r="J19" s="9">
        <v>0</v>
      </c>
      <c r="K19" s="6"/>
      <c r="L19" s="9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">
        <v>0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>
        <f t="shared" si="0"/>
        <v>0</v>
      </c>
    </row>
    <row r="20" spans="1:55" x14ac:dyDescent="0.25">
      <c r="A20" s="1" t="s">
        <v>35</v>
      </c>
      <c r="B20" s="1" t="s">
        <v>212</v>
      </c>
      <c r="C20" s="7">
        <v>-95228</v>
      </c>
      <c r="D20" s="7">
        <v>-80564705</v>
      </c>
      <c r="E20" s="7">
        <v>-1283063627</v>
      </c>
      <c r="F20" s="7">
        <v>-1135185</v>
      </c>
      <c r="G20" s="7">
        <v>-34706922</v>
      </c>
      <c r="H20" s="7">
        <v>-213472</v>
      </c>
      <c r="I20" s="9">
        <v>0</v>
      </c>
      <c r="J20" s="7">
        <v>-2130313162</v>
      </c>
      <c r="K20" s="7">
        <v>-68847148</v>
      </c>
      <c r="L20" s="7">
        <v>-958084532</v>
      </c>
      <c r="M20" s="7">
        <v>-66279082</v>
      </c>
      <c r="N20" s="7">
        <v>-53727761</v>
      </c>
      <c r="O20" s="7">
        <v>-33343885</v>
      </c>
      <c r="P20" s="7">
        <v>-15516014</v>
      </c>
      <c r="Q20" s="7">
        <v>-4203850</v>
      </c>
      <c r="R20" s="7">
        <v>-44857406</v>
      </c>
      <c r="S20" s="7">
        <v>-5574094</v>
      </c>
      <c r="T20" s="7">
        <v>-17859093</v>
      </c>
      <c r="U20" s="7">
        <v>-2146051</v>
      </c>
      <c r="V20" s="7">
        <v>-19300088</v>
      </c>
      <c r="W20" s="7">
        <v>-525717429</v>
      </c>
      <c r="X20" s="7">
        <v>-30132213</v>
      </c>
      <c r="Y20" s="7">
        <v>-10143633</v>
      </c>
      <c r="Z20" s="7">
        <v>-112704467</v>
      </c>
      <c r="AA20" s="7">
        <v>-2121784707</v>
      </c>
      <c r="AB20" s="7">
        <v>-17261307</v>
      </c>
      <c r="AC20" s="7">
        <v>-100404</v>
      </c>
      <c r="AD20" s="7">
        <v>0</v>
      </c>
      <c r="AE20" s="7">
        <v>-12075</v>
      </c>
      <c r="AF20" s="7">
        <v>-30761482</v>
      </c>
      <c r="AG20" s="7">
        <v>-58977894</v>
      </c>
      <c r="AH20" s="7">
        <v>-30973905</v>
      </c>
      <c r="AI20" s="7">
        <v>-71232790</v>
      </c>
      <c r="AJ20" s="7">
        <v>-15730070</v>
      </c>
      <c r="AK20" s="7">
        <v>-106369496</v>
      </c>
      <c r="AL20" s="7">
        <v>-1774626045</v>
      </c>
      <c r="AM20" s="7">
        <v>-4785033</v>
      </c>
      <c r="AN20" s="7">
        <v>-425778</v>
      </c>
      <c r="AO20" s="7">
        <v>-393554962</v>
      </c>
      <c r="AP20" s="7">
        <v>-49491227</v>
      </c>
      <c r="AQ20" s="7">
        <v>-18767</v>
      </c>
      <c r="AR20" s="7">
        <v>-3492808</v>
      </c>
      <c r="AS20" s="7">
        <v>-10705763</v>
      </c>
      <c r="AT20" s="7">
        <v>-80114</v>
      </c>
      <c r="AU20" s="7">
        <v>-59336048</v>
      </c>
      <c r="AV20" s="7">
        <v>-10432985</v>
      </c>
      <c r="AW20" s="7">
        <v>-642666485</v>
      </c>
      <c r="AX20" s="7">
        <v>-8269140</v>
      </c>
      <c r="AY20" s="7">
        <v>-4067768</v>
      </c>
      <c r="AZ20" s="7">
        <v>-26282091</v>
      </c>
      <c r="BA20" s="7">
        <v>-424271774</v>
      </c>
      <c r="BB20" s="7">
        <v>-9753651570</v>
      </c>
      <c r="BC20" s="8">
        <f t="shared" si="0"/>
        <v>-21117891535</v>
      </c>
    </row>
    <row r="21" spans="1:55" ht="16.5" x14ac:dyDescent="0.25">
      <c r="A21" s="1" t="s">
        <v>36</v>
      </c>
      <c r="B21" s="1" t="s">
        <v>213</v>
      </c>
      <c r="C21" s="7">
        <v>-107784</v>
      </c>
      <c r="D21" s="7">
        <v>-42949465</v>
      </c>
      <c r="E21" s="7">
        <v>-1274949426</v>
      </c>
      <c r="F21" s="7">
        <v>-1135185</v>
      </c>
      <c r="G21" s="7">
        <v>-34706922</v>
      </c>
      <c r="H21" s="7">
        <v>-213472</v>
      </c>
      <c r="I21" s="9">
        <v>0</v>
      </c>
      <c r="J21" s="7">
        <v>-2110396033</v>
      </c>
      <c r="K21" s="7">
        <v>-68847148</v>
      </c>
      <c r="L21" s="7">
        <v>-873913088</v>
      </c>
      <c r="M21" s="7">
        <v>-66279082</v>
      </c>
      <c r="N21" s="7">
        <v>-31413615</v>
      </c>
      <c r="O21" s="7">
        <v>-33343885</v>
      </c>
      <c r="P21" s="7">
        <v>-15516014</v>
      </c>
      <c r="Q21" s="7">
        <v>-4203850</v>
      </c>
      <c r="R21" s="7">
        <v>-44857406</v>
      </c>
      <c r="S21" s="7">
        <v>-5574094</v>
      </c>
      <c r="T21" s="7">
        <v>-4345961</v>
      </c>
      <c r="U21" s="7">
        <v>-2146051</v>
      </c>
      <c r="V21" s="7">
        <v>-19300088</v>
      </c>
      <c r="W21" s="7">
        <v>-525620466</v>
      </c>
      <c r="X21" s="7">
        <v>-30132213</v>
      </c>
      <c r="Y21" s="7">
        <v>-10143633</v>
      </c>
      <c r="Z21" s="7">
        <v>-112704467</v>
      </c>
      <c r="AA21" s="7">
        <v>-1597213399</v>
      </c>
      <c r="AB21" s="7">
        <v>-17261307</v>
      </c>
      <c r="AC21" s="7">
        <v>-757777</v>
      </c>
      <c r="AD21" s="7">
        <v>0</v>
      </c>
      <c r="AE21" s="6"/>
      <c r="AF21" s="7">
        <v>-30761482</v>
      </c>
      <c r="AG21" s="7">
        <v>319505</v>
      </c>
      <c r="AH21" s="7">
        <v>-30973905</v>
      </c>
      <c r="AI21" s="7">
        <v>-71232790</v>
      </c>
      <c r="AJ21" s="7">
        <v>-15730070</v>
      </c>
      <c r="AK21" s="7">
        <v>-106369496</v>
      </c>
      <c r="AL21" s="7">
        <v>-1752069832</v>
      </c>
      <c r="AM21" s="7">
        <v>-4785033</v>
      </c>
      <c r="AN21" s="7">
        <v>-425778</v>
      </c>
      <c r="AO21" s="7">
        <v>-152826378</v>
      </c>
      <c r="AP21" s="7">
        <v>-49161065</v>
      </c>
      <c r="AQ21" s="7">
        <v>-18767</v>
      </c>
      <c r="AR21" s="6"/>
      <c r="AS21" s="7">
        <v>-10705543</v>
      </c>
      <c r="AT21" s="7">
        <v>-80114</v>
      </c>
      <c r="AU21" s="7">
        <v>-59336048</v>
      </c>
      <c r="AV21" s="7">
        <v>-10144876</v>
      </c>
      <c r="AW21" s="7">
        <v>-638581823</v>
      </c>
      <c r="AX21" s="7">
        <v>-8269140</v>
      </c>
      <c r="AY21" s="7">
        <v>-4067768</v>
      </c>
      <c r="AZ21" s="7">
        <v>-26282091</v>
      </c>
      <c r="BA21" s="7">
        <v>-1071538</v>
      </c>
      <c r="BB21" s="7">
        <v>-2637289266</v>
      </c>
      <c r="BC21" s="8">
        <f t="shared" si="0"/>
        <v>-12537895129</v>
      </c>
    </row>
    <row r="22" spans="1:55" x14ac:dyDescent="0.25">
      <c r="A22" s="1" t="s">
        <v>6</v>
      </c>
      <c r="B22" s="1" t="s">
        <v>146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8"/>
    </row>
    <row r="23" spans="1:55" x14ac:dyDescent="0.25">
      <c r="A23" s="1" t="s">
        <v>7</v>
      </c>
      <c r="B23" s="1" t="s">
        <v>147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>
        <v>-40554037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7">
        <v>-129580702</v>
      </c>
      <c r="BC23" s="8">
        <f t="shared" si="0"/>
        <v>-170134739</v>
      </c>
    </row>
    <row r="24" spans="1:55" x14ac:dyDescent="0.25">
      <c r="A24" s="1" t="s">
        <v>12</v>
      </c>
      <c r="B24" s="1" t="s">
        <v>166</v>
      </c>
      <c r="C24" s="6"/>
      <c r="D24" s="6"/>
      <c r="E24" s="7">
        <v>-6806362</v>
      </c>
      <c r="F24" s="6"/>
      <c r="G24" s="6"/>
      <c r="H24" s="6"/>
      <c r="I24" s="6"/>
      <c r="J24" s="7">
        <v>-82</v>
      </c>
      <c r="K24" s="6"/>
      <c r="L24" s="7">
        <v>-5644115</v>
      </c>
      <c r="M24" s="6"/>
      <c r="N24" s="7">
        <v>-4312145</v>
      </c>
      <c r="O24" s="6"/>
      <c r="P24" s="6"/>
      <c r="Q24" s="6"/>
      <c r="R24" s="6"/>
      <c r="S24" s="6"/>
      <c r="T24" s="6"/>
      <c r="U24" s="6"/>
      <c r="V24" s="6"/>
      <c r="W24" s="7">
        <v>-8586141</v>
      </c>
      <c r="X24" s="6"/>
      <c r="Y24" s="6"/>
      <c r="Z24" s="7">
        <v>-1617449</v>
      </c>
      <c r="AA24" s="7">
        <v>-345329</v>
      </c>
      <c r="AB24" s="6"/>
      <c r="AC24" s="6"/>
      <c r="AD24" s="6"/>
      <c r="AE24" s="6"/>
      <c r="AF24" s="7">
        <v>-595105</v>
      </c>
      <c r="AG24" s="6"/>
      <c r="AH24" s="6"/>
      <c r="AI24" s="6"/>
      <c r="AJ24" s="6"/>
      <c r="AK24" s="6"/>
      <c r="AL24" s="7">
        <v>-10435322</v>
      </c>
      <c r="AM24" s="6"/>
      <c r="AN24" s="6"/>
      <c r="AO24" s="6"/>
      <c r="AP24" s="7">
        <v>-1209182</v>
      </c>
      <c r="AQ24" s="6"/>
      <c r="AR24" s="6"/>
      <c r="AS24" s="6"/>
      <c r="AT24" s="7">
        <v>-4244</v>
      </c>
      <c r="AU24" s="6"/>
      <c r="AV24" s="6"/>
      <c r="AW24" s="7">
        <v>-3076123</v>
      </c>
      <c r="AX24" s="6"/>
      <c r="AY24" s="6"/>
      <c r="AZ24" s="6"/>
      <c r="BA24" s="6"/>
      <c r="BB24" s="7">
        <v>-3877070</v>
      </c>
      <c r="BC24" s="8">
        <f t="shared" si="0"/>
        <v>-46508669</v>
      </c>
    </row>
    <row r="25" spans="1:55" x14ac:dyDescent="0.25">
      <c r="A25" s="1" t="s">
        <v>13</v>
      </c>
      <c r="B25" s="1" t="s">
        <v>167</v>
      </c>
      <c r="C25" s="6"/>
      <c r="D25" s="6"/>
      <c r="E25" s="7">
        <v>-39984838</v>
      </c>
      <c r="F25" s="6"/>
      <c r="G25" s="6"/>
      <c r="H25" s="6"/>
      <c r="I25" s="6"/>
      <c r="J25" s="7">
        <v>-54501494</v>
      </c>
      <c r="K25" s="6"/>
      <c r="L25" s="7">
        <v>-21637524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7">
        <v>-12710136</v>
      </c>
      <c r="X25" s="6"/>
      <c r="Y25" s="6"/>
      <c r="Z25" s="7">
        <v>-16831558</v>
      </c>
      <c r="AA25" s="7">
        <v>-11216130</v>
      </c>
      <c r="AB25" s="7">
        <v>-4020104</v>
      </c>
      <c r="AC25" s="6"/>
      <c r="AD25" s="6"/>
      <c r="AE25" s="6"/>
      <c r="AF25" s="7">
        <v>-8315834</v>
      </c>
      <c r="AG25" s="6"/>
      <c r="AH25" s="6"/>
      <c r="AI25" s="6"/>
      <c r="AJ25" s="6"/>
      <c r="AK25" s="6"/>
      <c r="AL25" s="7">
        <v>-26007071</v>
      </c>
      <c r="AM25" s="7">
        <v>-2620478</v>
      </c>
      <c r="AN25" s="6"/>
      <c r="AO25" s="6"/>
      <c r="AP25" s="7">
        <v>-7602211</v>
      </c>
      <c r="AQ25" s="6"/>
      <c r="AR25" s="6"/>
      <c r="AS25" s="6"/>
      <c r="AT25" s="6"/>
      <c r="AU25" s="6"/>
      <c r="AV25" s="6"/>
      <c r="AW25" s="7">
        <v>-25158434</v>
      </c>
      <c r="AX25" s="6"/>
      <c r="AY25" s="6"/>
      <c r="AZ25" s="6"/>
      <c r="BA25" s="6"/>
      <c r="BB25" s="7">
        <v>-46410918</v>
      </c>
      <c r="BC25" s="8">
        <f t="shared" si="0"/>
        <v>-277016730</v>
      </c>
    </row>
    <row r="26" spans="1:55" x14ac:dyDescent="0.25">
      <c r="A26" s="1" t="s">
        <v>14</v>
      </c>
      <c r="B26" s="1" t="s">
        <v>168</v>
      </c>
      <c r="C26" s="6"/>
      <c r="D26" s="6"/>
      <c r="E26" s="7">
        <v>-3012638</v>
      </c>
      <c r="F26" s="6"/>
      <c r="G26" s="6"/>
      <c r="H26" s="6"/>
      <c r="I26" s="6"/>
      <c r="J26" s="7">
        <v>-4123379</v>
      </c>
      <c r="K26" s="6"/>
      <c r="L26" s="7">
        <v>-2513333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7">
        <v>-945035</v>
      </c>
      <c r="X26" s="6"/>
      <c r="Y26" s="6"/>
      <c r="Z26" s="7">
        <v>-659986</v>
      </c>
      <c r="AA26" s="7">
        <v>-1124394</v>
      </c>
      <c r="AB26" s="7">
        <v>-73794</v>
      </c>
      <c r="AC26" s="6"/>
      <c r="AD26" s="6"/>
      <c r="AE26" s="6"/>
      <c r="AF26" s="6"/>
      <c r="AG26" s="6"/>
      <c r="AH26" s="6"/>
      <c r="AI26" s="6"/>
      <c r="AJ26" s="6"/>
      <c r="AK26" s="6"/>
      <c r="AL26" s="7">
        <v>-217024</v>
      </c>
      <c r="AM26" s="6"/>
      <c r="AN26" s="6"/>
      <c r="AO26" s="6"/>
      <c r="AP26" s="7">
        <v>-935175</v>
      </c>
      <c r="AQ26" s="6"/>
      <c r="AR26" s="6"/>
      <c r="AS26" s="6"/>
      <c r="AT26" s="6"/>
      <c r="AU26" s="6"/>
      <c r="AV26" s="6"/>
      <c r="AW26" s="7">
        <v>-1194402</v>
      </c>
      <c r="AX26" s="6"/>
      <c r="AY26" s="6"/>
      <c r="AZ26" s="6"/>
      <c r="BA26" s="6"/>
      <c r="BB26" s="7">
        <v>-4663587</v>
      </c>
      <c r="BC26" s="8">
        <f t="shared" si="0"/>
        <v>-19462747</v>
      </c>
    </row>
    <row r="27" spans="1:55" x14ac:dyDescent="0.25">
      <c r="A27" s="1" t="s">
        <v>15</v>
      </c>
      <c r="B27" s="1" t="s">
        <v>169</v>
      </c>
      <c r="C27" s="6"/>
      <c r="D27" s="6"/>
      <c r="E27" s="7">
        <v>-15355678</v>
      </c>
      <c r="F27" s="6"/>
      <c r="G27" s="6"/>
      <c r="H27" s="6"/>
      <c r="I27" s="6"/>
      <c r="J27" s="7">
        <v>-46581588</v>
      </c>
      <c r="K27" s="6"/>
      <c r="L27" s="7">
        <v>-18393752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7">
        <v>-12862568</v>
      </c>
      <c r="X27" s="6"/>
      <c r="Y27" s="6"/>
      <c r="Z27" s="7">
        <v>-14298844</v>
      </c>
      <c r="AA27" s="7">
        <v>-6875319</v>
      </c>
      <c r="AB27" s="7">
        <v>-161129</v>
      </c>
      <c r="AC27" s="6"/>
      <c r="AD27" s="6"/>
      <c r="AE27" s="6"/>
      <c r="AF27" s="7">
        <v>-1653026</v>
      </c>
      <c r="AG27" s="6"/>
      <c r="AH27" s="6"/>
      <c r="AI27" s="6"/>
      <c r="AJ27" s="6"/>
      <c r="AK27" s="6"/>
      <c r="AL27" s="7">
        <v>-14248445</v>
      </c>
      <c r="AM27" s="6"/>
      <c r="AN27" s="6"/>
      <c r="AO27" s="6"/>
      <c r="AP27" s="7">
        <v>-2525897</v>
      </c>
      <c r="AQ27" s="6"/>
      <c r="AR27" s="6"/>
      <c r="AS27" s="6"/>
      <c r="AT27" s="6"/>
      <c r="AU27" s="6"/>
      <c r="AV27" s="6"/>
      <c r="AW27" s="7">
        <v>-17568165</v>
      </c>
      <c r="AX27" s="6"/>
      <c r="AY27" s="6"/>
      <c r="AZ27" s="6"/>
      <c r="BA27" s="6"/>
      <c r="BB27" s="7">
        <v>-26610189</v>
      </c>
      <c r="BC27" s="8">
        <f t="shared" si="0"/>
        <v>-177134600</v>
      </c>
    </row>
    <row r="28" spans="1:55" x14ac:dyDescent="0.25">
      <c r="A28" s="1" t="s">
        <v>16</v>
      </c>
      <c r="B28" s="1" t="s">
        <v>170</v>
      </c>
      <c r="C28" s="6"/>
      <c r="D28" s="6"/>
      <c r="E28" s="7">
        <v>-1049506</v>
      </c>
      <c r="F28" s="6"/>
      <c r="G28" s="6"/>
      <c r="H28" s="6"/>
      <c r="I28" s="6"/>
      <c r="J28" s="7">
        <v>-3081290</v>
      </c>
      <c r="K28" s="6"/>
      <c r="L28" s="7">
        <v>-611803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7">
        <v>-1016849</v>
      </c>
      <c r="X28" s="6"/>
      <c r="Y28" s="6"/>
      <c r="Z28" s="9">
        <v>0</v>
      </c>
      <c r="AA28" s="7">
        <v>-1618817</v>
      </c>
      <c r="AB28" s="6"/>
      <c r="AC28" s="6"/>
      <c r="AD28" s="6"/>
      <c r="AE28" s="6"/>
      <c r="AF28" s="9">
        <v>0</v>
      </c>
      <c r="AG28" s="6"/>
      <c r="AH28" s="6"/>
      <c r="AI28" s="6"/>
      <c r="AJ28" s="6"/>
      <c r="AK28" s="6"/>
      <c r="AL28" s="7">
        <v>-961865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7">
        <v>-339655</v>
      </c>
      <c r="AX28" s="6"/>
      <c r="AY28" s="6"/>
      <c r="AZ28" s="6"/>
      <c r="BA28" s="6"/>
      <c r="BB28" s="7">
        <v>-1344991</v>
      </c>
      <c r="BC28" s="8">
        <f t="shared" si="0"/>
        <v>-10024776</v>
      </c>
    </row>
    <row r="29" spans="1:55" x14ac:dyDescent="0.25">
      <c r="A29" s="1" t="s">
        <v>17</v>
      </c>
      <c r="B29" s="1" t="s">
        <v>171</v>
      </c>
      <c r="C29" s="6"/>
      <c r="D29" s="6"/>
      <c r="E29" s="7">
        <v>-26743961</v>
      </c>
      <c r="F29" s="6"/>
      <c r="G29" s="6"/>
      <c r="H29" s="6"/>
      <c r="I29" s="6"/>
      <c r="J29" s="7">
        <v>-20455287</v>
      </c>
      <c r="K29" s="6"/>
      <c r="L29" s="7">
        <v>-7360104</v>
      </c>
      <c r="M29" s="6"/>
      <c r="N29" s="7">
        <v>-208932</v>
      </c>
      <c r="O29" s="6"/>
      <c r="P29" s="6"/>
      <c r="Q29" s="6"/>
      <c r="R29" s="6"/>
      <c r="S29" s="6"/>
      <c r="T29" s="6"/>
      <c r="U29" s="6"/>
      <c r="V29" s="6"/>
      <c r="W29" s="7">
        <v>-4200422</v>
      </c>
      <c r="X29" s="6"/>
      <c r="Y29" s="6"/>
      <c r="Z29" s="7">
        <v>-1723801</v>
      </c>
      <c r="AA29" s="7">
        <v>-9654688</v>
      </c>
      <c r="AB29" s="6"/>
      <c r="AC29" s="6"/>
      <c r="AD29" s="6"/>
      <c r="AE29" s="6"/>
      <c r="AF29" s="9">
        <v>0</v>
      </c>
      <c r="AG29" s="6"/>
      <c r="AH29" s="6"/>
      <c r="AI29" s="6"/>
      <c r="AJ29" s="6"/>
      <c r="AK29" s="6"/>
      <c r="AL29" s="7">
        <v>-2370871</v>
      </c>
      <c r="AM29" s="6"/>
      <c r="AN29" s="6"/>
      <c r="AO29" s="6"/>
      <c r="AP29" s="7">
        <v>-9147284</v>
      </c>
      <c r="AQ29" s="6"/>
      <c r="AR29" s="6"/>
      <c r="AS29" s="6"/>
      <c r="AT29" s="6"/>
      <c r="AU29" s="6"/>
      <c r="AV29" s="6"/>
      <c r="AW29" s="7">
        <v>-844564</v>
      </c>
      <c r="AX29" s="6"/>
      <c r="AY29" s="6"/>
      <c r="AZ29" s="6"/>
      <c r="BA29" s="6"/>
      <c r="BB29" s="7">
        <v>-18231339</v>
      </c>
      <c r="BC29" s="8">
        <f t="shared" si="0"/>
        <v>-100941253</v>
      </c>
    </row>
    <row r="30" spans="1:55" ht="6.95" customHeight="1" x14ac:dyDescent="0.25">
      <c r="A30" s="1" t="s">
        <v>18</v>
      </c>
      <c r="B30" s="1" t="s">
        <v>172</v>
      </c>
      <c r="C30" s="6"/>
      <c r="D30" s="6"/>
      <c r="E30" s="7">
        <v>-90980502</v>
      </c>
      <c r="F30" s="6"/>
      <c r="G30" s="6"/>
      <c r="H30" s="6"/>
      <c r="I30" s="6"/>
      <c r="J30" s="7">
        <v>-266792085</v>
      </c>
      <c r="K30" s="6"/>
      <c r="L30" s="7">
        <v>-105592893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7">
        <v>-50807990</v>
      </c>
      <c r="X30" s="6"/>
      <c r="Y30" s="6"/>
      <c r="Z30" s="7">
        <v>-77572829</v>
      </c>
      <c r="AA30" s="7">
        <v>-48400731</v>
      </c>
      <c r="AB30" s="7">
        <v>-10431382</v>
      </c>
      <c r="AC30" s="6"/>
      <c r="AD30" s="6"/>
      <c r="AE30" s="6"/>
      <c r="AF30" s="7">
        <v>-10822770</v>
      </c>
      <c r="AG30" s="6"/>
      <c r="AH30" s="6"/>
      <c r="AI30" s="6"/>
      <c r="AJ30" s="6"/>
      <c r="AK30" s="6"/>
      <c r="AL30" s="7">
        <v>-102132989</v>
      </c>
      <c r="AM30" s="7">
        <v>-2164555</v>
      </c>
      <c r="AN30" s="6"/>
      <c r="AO30" s="6"/>
      <c r="AP30" s="7">
        <v>-27731403</v>
      </c>
      <c r="AQ30" s="6"/>
      <c r="AR30" s="6"/>
      <c r="AS30" s="6"/>
      <c r="AT30" s="6"/>
      <c r="AU30" s="6"/>
      <c r="AV30" s="6"/>
      <c r="AW30" s="7">
        <v>-69201678</v>
      </c>
      <c r="AX30" s="6"/>
      <c r="AY30" s="6"/>
      <c r="AZ30" s="6"/>
      <c r="BA30" s="6"/>
      <c r="BB30" s="7">
        <v>-196521794</v>
      </c>
      <c r="BC30" s="8">
        <f t="shared" si="0"/>
        <v>-1059153601</v>
      </c>
    </row>
    <row r="31" spans="1:55" x14ac:dyDescent="0.25">
      <c r="A31" s="1" t="s">
        <v>8</v>
      </c>
      <c r="B31" s="1" t="s">
        <v>148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7">
        <v>-75354276</v>
      </c>
      <c r="BC31" s="8">
        <f t="shared" si="0"/>
        <v>-75354276</v>
      </c>
    </row>
    <row r="32" spans="1:55" x14ac:dyDescent="0.25">
      <c r="A32" s="1" t="s">
        <v>19</v>
      </c>
      <c r="B32" s="1" t="s">
        <v>173</v>
      </c>
      <c r="C32" s="6"/>
      <c r="D32" s="6"/>
      <c r="E32" s="9">
        <v>0</v>
      </c>
      <c r="F32" s="6"/>
      <c r="G32" s="6"/>
      <c r="H32" s="6"/>
      <c r="I32" s="6"/>
      <c r="J32" s="7">
        <v>-6090526</v>
      </c>
      <c r="K32" s="6"/>
      <c r="L32" s="9">
        <v>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9">
        <v>0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>
        <v>-234908</v>
      </c>
      <c r="AX32" s="6"/>
      <c r="AY32" s="6"/>
      <c r="AZ32" s="6"/>
      <c r="BA32" s="6"/>
      <c r="BB32" s="7">
        <v>-283107</v>
      </c>
      <c r="BC32" s="8">
        <f t="shared" si="0"/>
        <v>-6608541</v>
      </c>
    </row>
    <row r="33" spans="1:55" x14ac:dyDescent="0.25">
      <c r="A33" s="1" t="s">
        <v>20</v>
      </c>
      <c r="B33" s="1" t="s">
        <v>174</v>
      </c>
      <c r="C33" s="6"/>
      <c r="D33" s="6"/>
      <c r="E33" s="9">
        <v>0</v>
      </c>
      <c r="F33" s="6"/>
      <c r="G33" s="6"/>
      <c r="H33" s="6"/>
      <c r="I33" s="6"/>
      <c r="J33" s="7">
        <v>-1813912</v>
      </c>
      <c r="K33" s="6"/>
      <c r="L33" s="7">
        <v>-18011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7">
        <v>-197350</v>
      </c>
      <c r="X33" s="6"/>
      <c r="Y33" s="6"/>
      <c r="Z33" s="6"/>
      <c r="AA33" s="6"/>
      <c r="AB33" s="6"/>
      <c r="AC33" s="6"/>
      <c r="AD33" s="6"/>
      <c r="AE33" s="6"/>
      <c r="AF33" s="9">
        <v>0</v>
      </c>
      <c r="AG33" s="6"/>
      <c r="AH33" s="6"/>
      <c r="AI33" s="6"/>
      <c r="AJ33" s="6"/>
      <c r="AK33" s="6"/>
      <c r="AL33" s="6"/>
      <c r="AM33" s="6"/>
      <c r="AN33" s="6"/>
      <c r="AO33" s="6"/>
      <c r="AP33" s="7">
        <v>-9913</v>
      </c>
      <c r="AQ33" s="6"/>
      <c r="AR33" s="6"/>
      <c r="AS33" s="6"/>
      <c r="AT33" s="6"/>
      <c r="AU33" s="6"/>
      <c r="AV33" s="6"/>
      <c r="AW33" s="7">
        <v>-195705</v>
      </c>
      <c r="AX33" s="6"/>
      <c r="AY33" s="6"/>
      <c r="AZ33" s="6"/>
      <c r="BA33" s="6"/>
      <c r="BB33" s="7">
        <v>-2605856</v>
      </c>
      <c r="BC33" s="8">
        <f t="shared" si="0"/>
        <v>-4840747</v>
      </c>
    </row>
    <row r="34" spans="1:55" x14ac:dyDescent="0.25">
      <c r="A34" s="1" t="s">
        <v>21</v>
      </c>
      <c r="B34" s="1" t="s">
        <v>175</v>
      </c>
      <c r="C34" s="6"/>
      <c r="D34" s="6"/>
      <c r="E34" s="9">
        <v>0</v>
      </c>
      <c r="F34" s="6"/>
      <c r="G34" s="6"/>
      <c r="H34" s="6"/>
      <c r="I34" s="6"/>
      <c r="J34" s="9">
        <v>0</v>
      </c>
      <c r="K34" s="6"/>
      <c r="L34" s="9"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9">
        <v>0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>
        <v>0</v>
      </c>
      <c r="AX34" s="6"/>
      <c r="AY34" s="6"/>
      <c r="AZ34" s="6"/>
      <c r="BA34" s="6"/>
      <c r="BB34" s="6"/>
      <c r="BC34" s="8">
        <f t="shared" si="0"/>
        <v>0</v>
      </c>
    </row>
    <row r="35" spans="1:55" x14ac:dyDescent="0.25">
      <c r="A35" s="1" t="s">
        <v>22</v>
      </c>
      <c r="B35" s="1" t="s">
        <v>176</v>
      </c>
      <c r="C35" s="6"/>
      <c r="D35" s="6"/>
      <c r="E35" s="7">
        <v>-2838639</v>
      </c>
      <c r="F35" s="6"/>
      <c r="G35" s="6"/>
      <c r="H35" s="6"/>
      <c r="I35" s="6"/>
      <c r="J35" s="7">
        <v>-2752263</v>
      </c>
      <c r="K35" s="6"/>
      <c r="L35" s="7">
        <v>-3015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7">
        <v>-341007</v>
      </c>
      <c r="X35" s="6"/>
      <c r="Y35" s="6"/>
      <c r="Z35" s="6"/>
      <c r="AA35" s="7">
        <v>-5119980</v>
      </c>
      <c r="AB35" s="6"/>
      <c r="AC35" s="6"/>
      <c r="AD35" s="6"/>
      <c r="AE35" s="6"/>
      <c r="AF35" s="7">
        <v>-264648</v>
      </c>
      <c r="AG35" s="6"/>
      <c r="AH35" s="6"/>
      <c r="AI35" s="6"/>
      <c r="AJ35" s="6"/>
      <c r="AK35" s="6"/>
      <c r="AL35" s="7">
        <v>-22422473</v>
      </c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">
        <v>-324073</v>
      </c>
      <c r="AX35" s="6"/>
      <c r="AY35" s="6"/>
      <c r="AZ35" s="6"/>
      <c r="BA35" s="6"/>
      <c r="BB35" s="7">
        <v>-3107172</v>
      </c>
      <c r="BC35" s="8">
        <f t="shared" si="0"/>
        <v>-37173270</v>
      </c>
    </row>
    <row r="36" spans="1:55" x14ac:dyDescent="0.25">
      <c r="A36" s="1" t="s">
        <v>23</v>
      </c>
      <c r="B36" s="1" t="s">
        <v>177</v>
      </c>
      <c r="C36" s="6"/>
      <c r="D36" s="6"/>
      <c r="E36" s="7">
        <v>-175349214</v>
      </c>
      <c r="F36" s="6"/>
      <c r="G36" s="6"/>
      <c r="H36" s="6"/>
      <c r="I36" s="6"/>
      <c r="J36" s="7">
        <v>-390684506</v>
      </c>
      <c r="K36" s="6"/>
      <c r="L36" s="7">
        <v>-124604657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7">
        <v>-88752105</v>
      </c>
      <c r="X36" s="6"/>
      <c r="Y36" s="6"/>
      <c r="Z36" s="6"/>
      <c r="AA36" s="7">
        <v>-62839848</v>
      </c>
      <c r="AB36" s="7">
        <v>-2574898</v>
      </c>
      <c r="AC36" s="6"/>
      <c r="AD36" s="6"/>
      <c r="AE36" s="6"/>
      <c r="AF36" s="7">
        <v>-7722973</v>
      </c>
      <c r="AG36" s="6"/>
      <c r="AH36" s="6"/>
      <c r="AI36" s="6"/>
      <c r="AJ36" s="6"/>
      <c r="AK36" s="6"/>
      <c r="AL36" s="7">
        <v>-211631096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7">
        <v>-177577315</v>
      </c>
      <c r="AX36" s="6"/>
      <c r="AY36" s="6"/>
      <c r="AZ36" s="6"/>
      <c r="BA36" s="6"/>
      <c r="BB36" s="7">
        <v>-267745680</v>
      </c>
      <c r="BC36" s="8">
        <f t="shared" si="0"/>
        <v>-1509482292</v>
      </c>
    </row>
    <row r="37" spans="1:55" x14ac:dyDescent="0.25">
      <c r="A37" s="1" t="s">
        <v>38</v>
      </c>
      <c r="B37" s="1" t="s">
        <v>149</v>
      </c>
      <c r="C37" s="6"/>
      <c r="D37" s="6"/>
      <c r="E37" s="7">
        <v>-389975857</v>
      </c>
      <c r="F37" s="6"/>
      <c r="G37" s="6"/>
      <c r="H37" s="6"/>
      <c r="I37" s="6"/>
      <c r="J37" s="7">
        <v>-493213255</v>
      </c>
      <c r="K37" s="6"/>
      <c r="L37" s="7">
        <v>-164142549</v>
      </c>
      <c r="M37" s="6"/>
      <c r="N37" s="6"/>
      <c r="O37" s="6"/>
      <c r="P37" s="6"/>
      <c r="Q37" s="7">
        <v>-2859899</v>
      </c>
      <c r="R37" s="7">
        <v>-12173660</v>
      </c>
      <c r="S37" s="6"/>
      <c r="T37" s="6"/>
      <c r="U37" s="6"/>
      <c r="V37" s="6"/>
      <c r="W37" s="7">
        <v>-126577933</v>
      </c>
      <c r="X37" s="6"/>
      <c r="Y37" s="6"/>
      <c r="Z37" s="6"/>
      <c r="AA37" s="7">
        <v>-346432459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>
        <v>-385725463</v>
      </c>
      <c r="AM37" s="6"/>
      <c r="AN37" s="6"/>
      <c r="AO37" s="6"/>
      <c r="AP37" s="6"/>
      <c r="AQ37" s="6"/>
      <c r="AR37" s="6"/>
      <c r="AS37" s="6"/>
      <c r="AT37" s="6"/>
      <c r="AU37" s="6"/>
      <c r="AV37" s="7">
        <v>-2239540</v>
      </c>
      <c r="AW37" s="7">
        <v>-151890200</v>
      </c>
      <c r="AX37" s="6"/>
      <c r="AY37" s="7">
        <v>-2144221</v>
      </c>
      <c r="AZ37" s="6"/>
      <c r="BA37" s="6"/>
      <c r="BB37" s="7">
        <v>-384392232</v>
      </c>
      <c r="BC37" s="8">
        <f t="shared" si="0"/>
        <v>-2461767268</v>
      </c>
    </row>
    <row r="38" spans="1:55" x14ac:dyDescent="0.25">
      <c r="A38" s="1" t="s">
        <v>52</v>
      </c>
      <c r="B38" s="1" t="s">
        <v>178</v>
      </c>
      <c r="C38" s="6"/>
      <c r="D38" s="6"/>
      <c r="E38" s="6"/>
      <c r="F38" s="6"/>
      <c r="G38" s="6"/>
      <c r="H38" s="6"/>
      <c r="I38" s="6"/>
      <c r="J38" s="9">
        <v>0</v>
      </c>
      <c r="K38" s="6"/>
      <c r="L38" s="9">
        <v>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>
        <v>0</v>
      </c>
      <c r="AX38" s="6"/>
      <c r="AY38" s="6"/>
      <c r="AZ38" s="6"/>
      <c r="BA38" s="6"/>
      <c r="BB38" s="6"/>
      <c r="BC38" s="8">
        <f t="shared" si="0"/>
        <v>0</v>
      </c>
    </row>
    <row r="39" spans="1:55" x14ac:dyDescent="0.25">
      <c r="A39" s="1" t="s">
        <v>53</v>
      </c>
      <c r="B39" s="1" t="s">
        <v>179</v>
      </c>
      <c r="C39" s="6"/>
      <c r="D39" s="6"/>
      <c r="E39" s="7">
        <v>-39587</v>
      </c>
      <c r="F39" s="6"/>
      <c r="G39" s="6"/>
      <c r="H39" s="6"/>
      <c r="I39" s="6"/>
      <c r="J39" s="7">
        <v>-1416636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>
        <v>-54716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>
        <v>0</v>
      </c>
      <c r="AX39" s="6"/>
      <c r="AY39" s="6"/>
      <c r="AZ39" s="6"/>
      <c r="BA39" s="6"/>
      <c r="BB39" s="7">
        <v>-762575</v>
      </c>
      <c r="BC39" s="8">
        <f t="shared" si="0"/>
        <v>-2273514</v>
      </c>
    </row>
    <row r="40" spans="1:55" x14ac:dyDescent="0.25">
      <c r="A40" s="1" t="s">
        <v>54</v>
      </c>
      <c r="B40" s="1" t="s">
        <v>180</v>
      </c>
      <c r="C40" s="6"/>
      <c r="D40" s="6"/>
      <c r="E40" s="7">
        <v>-11093405</v>
      </c>
      <c r="F40" s="6"/>
      <c r="G40" s="6"/>
      <c r="H40" s="6"/>
      <c r="I40" s="6"/>
      <c r="J40" s="7">
        <v>-4006323</v>
      </c>
      <c r="K40" s="6"/>
      <c r="L40" s="7">
        <v>-621124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7">
        <v>-564387</v>
      </c>
      <c r="X40" s="6"/>
      <c r="Y40" s="6"/>
      <c r="Z40" s="6"/>
      <c r="AA40" s="7">
        <v>-1249702</v>
      </c>
      <c r="AB40" s="6"/>
      <c r="AC40" s="6"/>
      <c r="AD40" s="6"/>
      <c r="AE40" s="6"/>
      <c r="AF40" s="6"/>
      <c r="AG40" s="7">
        <v>348700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7">
        <v>-10705543</v>
      </c>
      <c r="AT40" s="6"/>
      <c r="AU40" s="6"/>
      <c r="AV40" s="6"/>
      <c r="AW40" s="7">
        <v>-877266</v>
      </c>
      <c r="AX40" s="6"/>
      <c r="AY40" s="6"/>
      <c r="AZ40" s="6"/>
      <c r="BA40" s="6"/>
      <c r="BB40" s="7">
        <v>-1621399</v>
      </c>
      <c r="BC40" s="8">
        <f t="shared" si="0"/>
        <v>-30390449</v>
      </c>
    </row>
    <row r="41" spans="1:55" ht="16.5" x14ac:dyDescent="0.25">
      <c r="A41" s="1" t="s">
        <v>55</v>
      </c>
      <c r="B41" s="1" t="s">
        <v>181</v>
      </c>
      <c r="C41" s="6"/>
      <c r="D41" s="6"/>
      <c r="E41" s="7">
        <v>-8317653</v>
      </c>
      <c r="F41" s="6"/>
      <c r="G41" s="6"/>
      <c r="H41" s="6"/>
      <c r="I41" s="6"/>
      <c r="J41" s="7">
        <v>-10463026</v>
      </c>
      <c r="K41" s="6"/>
      <c r="L41" s="7">
        <v>-30493602</v>
      </c>
      <c r="M41" s="6"/>
      <c r="N41" s="7">
        <v>-3760946</v>
      </c>
      <c r="O41" s="6"/>
      <c r="P41" s="6"/>
      <c r="Q41" s="6"/>
      <c r="R41" s="6"/>
      <c r="S41" s="6"/>
      <c r="T41" s="6"/>
      <c r="U41" s="6"/>
      <c r="V41" s="6"/>
      <c r="W41" s="7">
        <v>-1816692</v>
      </c>
      <c r="X41" s="6"/>
      <c r="Y41" s="6"/>
      <c r="Z41" s="6"/>
      <c r="AA41" s="7">
        <v>-12641457</v>
      </c>
      <c r="AB41" s="6"/>
      <c r="AC41" s="6"/>
      <c r="AD41" s="6"/>
      <c r="AE41" s="6"/>
      <c r="AF41" s="6"/>
      <c r="AG41" s="7">
        <v>-29195</v>
      </c>
      <c r="AH41" s="6"/>
      <c r="AI41" s="6"/>
      <c r="AJ41" s="6"/>
      <c r="AK41" s="6"/>
      <c r="AL41" s="7">
        <v>-2389550</v>
      </c>
      <c r="AM41" s="6"/>
      <c r="AN41" s="6"/>
      <c r="AO41" s="6"/>
      <c r="AP41" s="6"/>
      <c r="AQ41" s="6"/>
      <c r="AR41" s="6"/>
      <c r="AS41" s="6"/>
      <c r="AT41" s="6"/>
      <c r="AU41" s="6"/>
      <c r="AV41" s="7">
        <v>-4155158</v>
      </c>
      <c r="AW41" s="9">
        <v>0</v>
      </c>
      <c r="AX41" s="6"/>
      <c r="AY41" s="6"/>
      <c r="AZ41" s="7">
        <v>-501109</v>
      </c>
      <c r="BA41" s="6"/>
      <c r="BB41" s="7">
        <v>-7175803</v>
      </c>
      <c r="BC41" s="8">
        <f t="shared" si="0"/>
        <v>-81744191</v>
      </c>
    </row>
    <row r="42" spans="1:55" x14ac:dyDescent="0.25">
      <c r="A42" s="1" t="s">
        <v>56</v>
      </c>
      <c r="B42" s="1" t="s">
        <v>182</v>
      </c>
      <c r="C42" s="6"/>
      <c r="D42" s="6"/>
      <c r="E42" s="7">
        <v>-37303941</v>
      </c>
      <c r="F42" s="7">
        <v>-199750</v>
      </c>
      <c r="G42" s="6"/>
      <c r="H42" s="6"/>
      <c r="I42" s="6"/>
      <c r="J42" s="7">
        <v>-42928144</v>
      </c>
      <c r="K42" s="6"/>
      <c r="L42" s="7">
        <v>-32018562</v>
      </c>
      <c r="M42" s="6"/>
      <c r="N42" s="7">
        <v>-4280539</v>
      </c>
      <c r="O42" s="6"/>
      <c r="P42" s="6"/>
      <c r="Q42" s="6"/>
      <c r="R42" s="7">
        <v>-14522692</v>
      </c>
      <c r="S42" s="6"/>
      <c r="T42" s="6"/>
      <c r="U42" s="6"/>
      <c r="V42" s="6"/>
      <c r="W42" s="7">
        <v>-9845784</v>
      </c>
      <c r="X42" s="7">
        <v>-10865805</v>
      </c>
      <c r="Y42" s="6"/>
      <c r="Z42" s="6"/>
      <c r="AA42" s="7">
        <v>-34655159</v>
      </c>
      <c r="AB42" s="6"/>
      <c r="AC42" s="6"/>
      <c r="AD42" s="6"/>
      <c r="AE42" s="6"/>
      <c r="AF42" s="7">
        <v>-9261</v>
      </c>
      <c r="AG42" s="6"/>
      <c r="AH42" s="6"/>
      <c r="AI42" s="6"/>
      <c r="AJ42" s="6"/>
      <c r="AK42" s="6"/>
      <c r="AL42" s="7">
        <v>-83788895</v>
      </c>
      <c r="AM42" s="6"/>
      <c r="AN42" s="6"/>
      <c r="AO42" s="7">
        <v>-144586411</v>
      </c>
      <c r="AP42" s="6"/>
      <c r="AQ42" s="6"/>
      <c r="AR42" s="6"/>
      <c r="AS42" s="6"/>
      <c r="AT42" s="6"/>
      <c r="AU42" s="6"/>
      <c r="AV42" s="6"/>
      <c r="AW42" s="7">
        <v>-9824618</v>
      </c>
      <c r="AX42" s="6"/>
      <c r="AY42" s="7">
        <v>-59187</v>
      </c>
      <c r="AZ42" s="7">
        <v>-193684</v>
      </c>
      <c r="BA42" s="6"/>
      <c r="BB42" s="7">
        <v>-60453443</v>
      </c>
      <c r="BC42" s="8">
        <f t="shared" si="0"/>
        <v>-485535875</v>
      </c>
    </row>
    <row r="43" spans="1:55" x14ac:dyDescent="0.25">
      <c r="A43" s="1" t="s">
        <v>57</v>
      </c>
      <c r="B43" s="1" t="s">
        <v>183</v>
      </c>
      <c r="C43" s="6"/>
      <c r="D43" s="6"/>
      <c r="E43" s="7">
        <v>-9164994</v>
      </c>
      <c r="F43" s="7">
        <v>-471845</v>
      </c>
      <c r="G43" s="6"/>
      <c r="H43" s="6"/>
      <c r="I43" s="6"/>
      <c r="J43" s="7">
        <v>-24170414</v>
      </c>
      <c r="K43" s="6"/>
      <c r="L43" s="7">
        <v>-23469933</v>
      </c>
      <c r="M43" s="6"/>
      <c r="N43" s="6"/>
      <c r="O43" s="6"/>
      <c r="P43" s="6"/>
      <c r="Q43" s="6"/>
      <c r="R43" s="7">
        <v>-3511777</v>
      </c>
      <c r="S43" s="6"/>
      <c r="T43" s="6"/>
      <c r="U43" s="6"/>
      <c r="V43" s="6"/>
      <c r="W43" s="7">
        <v>-6823873</v>
      </c>
      <c r="X43" s="7">
        <v>-10865805</v>
      </c>
      <c r="Y43" s="6"/>
      <c r="Z43" s="6"/>
      <c r="AA43" s="7">
        <v>-22625888</v>
      </c>
      <c r="AB43" s="6"/>
      <c r="AC43" s="6"/>
      <c r="AD43" s="6"/>
      <c r="AE43" s="6"/>
      <c r="AF43" s="7">
        <v>-59535</v>
      </c>
      <c r="AG43" s="6"/>
      <c r="AH43" s="6"/>
      <c r="AI43" s="6"/>
      <c r="AJ43" s="6"/>
      <c r="AK43" s="6"/>
      <c r="AL43" s="7">
        <v>-40004038</v>
      </c>
      <c r="AM43" s="6"/>
      <c r="AN43" s="6"/>
      <c r="AO43" s="6"/>
      <c r="AP43" s="6"/>
      <c r="AQ43" s="6"/>
      <c r="AR43" s="6"/>
      <c r="AS43" s="6"/>
      <c r="AT43" s="6"/>
      <c r="AU43" s="6"/>
      <c r="AV43" s="7">
        <v>-58943</v>
      </c>
      <c r="AW43" s="7">
        <v>-7085485</v>
      </c>
      <c r="AX43" s="6"/>
      <c r="AY43" s="7">
        <v>-55373</v>
      </c>
      <c r="AZ43" s="6"/>
      <c r="BA43" s="6"/>
      <c r="BB43" s="7">
        <v>-12085449</v>
      </c>
      <c r="BC43" s="8">
        <f t="shared" si="0"/>
        <v>-160453352</v>
      </c>
    </row>
    <row r="44" spans="1:55" x14ac:dyDescent="0.25">
      <c r="A44" s="1" t="s">
        <v>58</v>
      </c>
      <c r="B44" s="1" t="s">
        <v>184</v>
      </c>
      <c r="C44" s="6"/>
      <c r="D44" s="6"/>
      <c r="E44" s="7">
        <v>-124927032</v>
      </c>
      <c r="F44" s="7">
        <v>-463590</v>
      </c>
      <c r="G44" s="6"/>
      <c r="H44" s="6"/>
      <c r="I44" s="9">
        <v>0</v>
      </c>
      <c r="J44" s="7">
        <v>-235556590</v>
      </c>
      <c r="K44" s="6"/>
      <c r="L44" s="7">
        <v>-117759043</v>
      </c>
      <c r="M44" s="6"/>
      <c r="N44" s="7">
        <v>-9574608</v>
      </c>
      <c r="O44" s="6"/>
      <c r="P44" s="6"/>
      <c r="Q44" s="6"/>
      <c r="R44" s="7">
        <v>-14649277</v>
      </c>
      <c r="S44" s="7">
        <v>-5574094</v>
      </c>
      <c r="T44" s="7">
        <v>-6612</v>
      </c>
      <c r="U44" s="6"/>
      <c r="V44" s="6"/>
      <c r="W44" s="7">
        <v>-60036549</v>
      </c>
      <c r="X44" s="7">
        <v>-8400603</v>
      </c>
      <c r="Y44" s="6"/>
      <c r="Z44" s="6"/>
      <c r="AA44" s="7">
        <v>-196759457</v>
      </c>
      <c r="AB44" s="6"/>
      <c r="AC44" s="7">
        <v>-757777</v>
      </c>
      <c r="AD44" s="7"/>
      <c r="AE44" s="6"/>
      <c r="AF44" s="7">
        <v>-1014106</v>
      </c>
      <c r="AG44" s="6"/>
      <c r="AH44" s="6"/>
      <c r="AI44" s="6"/>
      <c r="AJ44" s="6"/>
      <c r="AK44" s="7">
        <v>-33887842</v>
      </c>
      <c r="AL44" s="7">
        <v>-409636573</v>
      </c>
      <c r="AM44" s="6"/>
      <c r="AN44" s="6"/>
      <c r="AO44" s="6"/>
      <c r="AP44" s="6"/>
      <c r="AQ44" s="6"/>
      <c r="AR44" s="6"/>
      <c r="AS44" s="6"/>
      <c r="AT44" s="6"/>
      <c r="AU44" s="7">
        <v>-18386</v>
      </c>
      <c r="AV44" s="7">
        <v>-291338</v>
      </c>
      <c r="AW44" s="7">
        <v>-58424003</v>
      </c>
      <c r="AX44" s="6"/>
      <c r="AY44" s="7">
        <v>-783543</v>
      </c>
      <c r="AZ44" s="7">
        <v>-34168</v>
      </c>
      <c r="BA44" s="6"/>
      <c r="BB44" s="7">
        <v>-101646560</v>
      </c>
      <c r="BC44" s="8">
        <f t="shared" ref="BC44:BC75" si="1">SUM(C44:BB44)</f>
        <v>-1380201751</v>
      </c>
    </row>
    <row r="45" spans="1:55" x14ac:dyDescent="0.25">
      <c r="A45" s="1" t="s">
        <v>39</v>
      </c>
      <c r="B45" s="1" t="s">
        <v>150</v>
      </c>
      <c r="C45" s="6"/>
      <c r="D45" s="7">
        <v>-5856074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>
        <v>-208950027</v>
      </c>
      <c r="AB45" s="6"/>
      <c r="AC45" s="6"/>
      <c r="AD45" s="6"/>
      <c r="AE45" s="6"/>
      <c r="AF45" s="6"/>
      <c r="AG45" s="6"/>
      <c r="AH45" s="6"/>
      <c r="AI45" s="6"/>
      <c r="AJ45" s="6"/>
      <c r="AK45" s="7">
        <v>-72481654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7">
        <v>-198136706</v>
      </c>
      <c r="BC45" s="8">
        <f t="shared" si="1"/>
        <v>-485424461</v>
      </c>
    </row>
    <row r="46" spans="1:55" x14ac:dyDescent="0.25">
      <c r="A46" s="1" t="s">
        <v>40</v>
      </c>
      <c r="B46" s="1" t="s">
        <v>151</v>
      </c>
      <c r="C46" s="6"/>
      <c r="D46" s="6"/>
      <c r="E46" s="7">
        <v>-220605171</v>
      </c>
      <c r="F46" s="6"/>
      <c r="G46" s="6"/>
      <c r="H46" s="7">
        <v>-213472</v>
      </c>
      <c r="I46" s="6"/>
      <c r="J46" s="7">
        <v>-275198071</v>
      </c>
      <c r="K46" s="6"/>
      <c r="L46" s="7">
        <v>-109215993</v>
      </c>
      <c r="M46" s="6"/>
      <c r="N46" s="6"/>
      <c r="O46" s="6"/>
      <c r="P46" s="6"/>
      <c r="Q46" s="7">
        <v>-1343951</v>
      </c>
      <c r="R46" s="6"/>
      <c r="S46" s="6"/>
      <c r="T46" s="6"/>
      <c r="U46" s="6"/>
      <c r="V46" s="6"/>
      <c r="W46" s="7">
        <v>-95577247</v>
      </c>
      <c r="X46" s="6"/>
      <c r="Y46" s="6"/>
      <c r="Z46" s="6"/>
      <c r="AA46" s="7">
        <v>-351714237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">
        <v>-218869811</v>
      </c>
      <c r="AM46" s="6"/>
      <c r="AN46" s="6"/>
      <c r="AO46" s="6"/>
      <c r="AP46" s="6"/>
      <c r="AQ46" s="6"/>
      <c r="AR46" s="6"/>
      <c r="AS46" s="6"/>
      <c r="AT46" s="6"/>
      <c r="AU46" s="6"/>
      <c r="AV46" s="7">
        <v>-413102</v>
      </c>
      <c r="AW46" s="7">
        <v>-73889581</v>
      </c>
      <c r="AX46" s="6"/>
      <c r="AY46" s="7">
        <v>-896392</v>
      </c>
      <c r="AZ46" s="6"/>
      <c r="BA46" s="6"/>
      <c r="BB46" s="7">
        <v>-625022980</v>
      </c>
      <c r="BC46" s="8">
        <f t="shared" si="1"/>
        <v>-1972960008</v>
      </c>
    </row>
    <row r="47" spans="1:55" x14ac:dyDescent="0.25">
      <c r="A47" s="1" t="s">
        <v>59</v>
      </c>
      <c r="B47" s="1" t="s">
        <v>185</v>
      </c>
      <c r="C47" s="6"/>
      <c r="D47" s="6"/>
      <c r="E47" s="7">
        <v>-3104040</v>
      </c>
      <c r="F47" s="6"/>
      <c r="G47" s="6"/>
      <c r="H47" s="6"/>
      <c r="I47" s="6"/>
      <c r="J47" s="7">
        <v>-6186620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>
        <v>-449453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9">
        <v>0</v>
      </c>
      <c r="AX47" s="6"/>
      <c r="AY47" s="6"/>
      <c r="AZ47" s="6"/>
      <c r="BA47" s="6"/>
      <c r="BB47" s="7">
        <v>-47476</v>
      </c>
      <c r="BC47" s="8">
        <f t="shared" si="1"/>
        <v>-9787589</v>
      </c>
    </row>
    <row r="48" spans="1:55" ht="16.5" x14ac:dyDescent="0.25">
      <c r="A48" s="1" t="s">
        <v>60</v>
      </c>
      <c r="B48" s="1" t="s">
        <v>186</v>
      </c>
      <c r="C48" s="6"/>
      <c r="D48" s="6"/>
      <c r="E48" s="7">
        <v>-997834</v>
      </c>
      <c r="F48" s="6"/>
      <c r="G48" s="6"/>
      <c r="H48" s="6"/>
      <c r="I48" s="6"/>
      <c r="J48" s="7">
        <v>-387768</v>
      </c>
      <c r="K48" s="6"/>
      <c r="L48" s="7">
        <v>-18425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7">
        <v>-216240</v>
      </c>
      <c r="X48" s="6"/>
      <c r="Y48" s="6"/>
      <c r="Z48" s="6"/>
      <c r="AA48" s="7">
        <v>-159087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>
        <v>-7133832</v>
      </c>
      <c r="AP48" s="6"/>
      <c r="AQ48" s="6"/>
      <c r="AR48" s="6"/>
      <c r="AS48" s="6"/>
      <c r="AT48" s="6"/>
      <c r="AU48" s="6"/>
      <c r="AV48" s="6"/>
      <c r="AW48" s="7">
        <v>-104550</v>
      </c>
      <c r="AX48" s="6"/>
      <c r="AY48" s="6"/>
      <c r="AZ48" s="6"/>
      <c r="BA48" s="6"/>
      <c r="BB48" s="7">
        <v>-138762</v>
      </c>
      <c r="BC48" s="8">
        <f t="shared" si="1"/>
        <v>-9156498</v>
      </c>
    </row>
    <row r="49" spans="1:55" x14ac:dyDescent="0.25">
      <c r="A49" s="1" t="s">
        <v>41</v>
      </c>
      <c r="B49" s="1" t="s">
        <v>152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>
        <v>-82927466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7">
        <v>-41965135</v>
      </c>
      <c r="BC49" s="8">
        <f t="shared" si="1"/>
        <v>-124892601</v>
      </c>
    </row>
    <row r="50" spans="1:55" x14ac:dyDescent="0.25">
      <c r="A50" s="1" t="s">
        <v>42</v>
      </c>
      <c r="B50" s="1" t="s">
        <v>153</v>
      </c>
      <c r="C50" s="6"/>
      <c r="D50" s="7">
        <v>-7567</v>
      </c>
      <c r="E50" s="7">
        <v>-73480859</v>
      </c>
      <c r="F50" s="6"/>
      <c r="G50" s="6"/>
      <c r="H50" s="6"/>
      <c r="I50" s="6"/>
      <c r="J50" s="7">
        <v>-126568171</v>
      </c>
      <c r="K50" s="6"/>
      <c r="L50" s="7">
        <v>-75975328</v>
      </c>
      <c r="M50" s="6"/>
      <c r="N50" s="7">
        <v>-3005640</v>
      </c>
      <c r="O50" s="6"/>
      <c r="P50" s="6"/>
      <c r="Q50" s="6"/>
      <c r="R50" s="6"/>
      <c r="S50" s="6"/>
      <c r="T50" s="6"/>
      <c r="U50" s="6"/>
      <c r="V50" s="6"/>
      <c r="W50" s="7">
        <v>-31255458</v>
      </c>
      <c r="X50" s="6"/>
      <c r="Y50" s="6"/>
      <c r="Z50" s="6"/>
      <c r="AA50" s="7">
        <v>-117092290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>
        <v>-162274605</v>
      </c>
      <c r="AM50" s="6"/>
      <c r="AN50" s="6"/>
      <c r="AO50" s="6"/>
      <c r="AP50" s="6"/>
      <c r="AQ50" s="6"/>
      <c r="AR50" s="6"/>
      <c r="AS50" s="6"/>
      <c r="AT50" s="6"/>
      <c r="AU50" s="6"/>
      <c r="AV50" s="7">
        <v>-107536</v>
      </c>
      <c r="AW50" s="7">
        <v>-20240484</v>
      </c>
      <c r="AX50" s="7">
        <v>-8269140</v>
      </c>
      <c r="AY50" s="7">
        <v>-129052</v>
      </c>
      <c r="AZ50" s="7">
        <v>-25518024</v>
      </c>
      <c r="BA50" s="7">
        <v>-1071538</v>
      </c>
      <c r="BB50" s="7">
        <v>-212084744</v>
      </c>
      <c r="BC50" s="8">
        <f t="shared" si="1"/>
        <v>-857080436</v>
      </c>
    </row>
    <row r="51" spans="1:55" x14ac:dyDescent="0.25">
      <c r="A51" s="1" t="s">
        <v>61</v>
      </c>
      <c r="B51" s="1" t="s">
        <v>187</v>
      </c>
      <c r="C51" s="7">
        <v>-107784</v>
      </c>
      <c r="D51" s="6"/>
      <c r="E51" s="7">
        <v>-11844704</v>
      </c>
      <c r="F51" s="6"/>
      <c r="G51" s="6"/>
      <c r="H51" s="6"/>
      <c r="I51" s="6"/>
      <c r="J51" s="7">
        <v>-46654837</v>
      </c>
      <c r="K51" s="6"/>
      <c r="L51" s="7">
        <v>-13212395</v>
      </c>
      <c r="M51" s="6"/>
      <c r="N51" s="7">
        <v>-94953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>
        <v>-6722843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7">
        <v>-11661272</v>
      </c>
      <c r="AX51" s="6"/>
      <c r="AY51" s="6"/>
      <c r="AZ51" s="7">
        <v>-34626</v>
      </c>
      <c r="BA51" s="6"/>
      <c r="BB51" s="7">
        <v>-18904437</v>
      </c>
      <c r="BC51" s="8">
        <f t="shared" si="1"/>
        <v>-109237851</v>
      </c>
    </row>
    <row r="52" spans="1:55" x14ac:dyDescent="0.25">
      <c r="A52" s="1" t="s">
        <v>62</v>
      </c>
      <c r="B52" s="1" t="s">
        <v>188</v>
      </c>
      <c r="C52" s="6"/>
      <c r="D52" s="6"/>
      <c r="E52" s="6"/>
      <c r="F52" s="6"/>
      <c r="G52" s="6"/>
      <c r="H52" s="6"/>
      <c r="I52" s="6"/>
      <c r="J52" s="7">
        <v>-16449703</v>
      </c>
      <c r="K52" s="6"/>
      <c r="L52" s="6"/>
      <c r="M52" s="6"/>
      <c r="N52" s="7">
        <v>-2754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>
        <v>-1106135</v>
      </c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7">
        <v>-771374</v>
      </c>
      <c r="BC52" s="8">
        <f t="shared" si="1"/>
        <v>-18329966</v>
      </c>
    </row>
    <row r="53" spans="1:55" x14ac:dyDescent="0.25">
      <c r="A53" s="1" t="s">
        <v>63</v>
      </c>
      <c r="B53" s="1" t="s">
        <v>189</v>
      </c>
      <c r="C53" s="6"/>
      <c r="D53" s="6"/>
      <c r="E53" s="7">
        <v>-1265178</v>
      </c>
      <c r="F53" s="6"/>
      <c r="G53" s="6"/>
      <c r="H53" s="6"/>
      <c r="I53" s="6"/>
      <c r="J53" s="7">
        <v>-4084417</v>
      </c>
      <c r="K53" s="6"/>
      <c r="L53" s="7">
        <v>-8946</v>
      </c>
      <c r="M53" s="6"/>
      <c r="N53" s="6"/>
      <c r="O53" s="6"/>
      <c r="P53" s="6"/>
      <c r="Q53" s="6"/>
      <c r="R53" s="6"/>
      <c r="S53" s="6"/>
      <c r="T53" s="6"/>
      <c r="U53" s="7">
        <v>-2146051</v>
      </c>
      <c r="V53" s="6"/>
      <c r="W53" s="7">
        <v>-1420188</v>
      </c>
      <c r="X53" s="6"/>
      <c r="Y53" s="6"/>
      <c r="Z53" s="6"/>
      <c r="AA53" s="7">
        <v>-4999106</v>
      </c>
      <c r="AB53" s="6"/>
      <c r="AC53" s="6"/>
      <c r="AD53" s="6"/>
      <c r="AE53" s="6"/>
      <c r="AF53" s="6"/>
      <c r="AG53" s="6"/>
      <c r="AH53" s="6"/>
      <c r="AI53" s="6"/>
      <c r="AJ53" s="7">
        <v>-15730070</v>
      </c>
      <c r="AK53" s="6"/>
      <c r="AL53" s="7">
        <v>-1541099</v>
      </c>
      <c r="AM53" s="6"/>
      <c r="AN53" s="6"/>
      <c r="AO53" s="6"/>
      <c r="AP53" s="6"/>
      <c r="AQ53" s="6"/>
      <c r="AR53" s="6"/>
      <c r="AS53" s="6"/>
      <c r="AT53" s="7">
        <v>-75870</v>
      </c>
      <c r="AU53" s="6"/>
      <c r="AV53" s="7">
        <v>-50325</v>
      </c>
      <c r="AW53" s="7">
        <v>-73528</v>
      </c>
      <c r="AX53" s="6"/>
      <c r="AY53" s="6"/>
      <c r="AZ53" s="6"/>
      <c r="BA53" s="6"/>
      <c r="BB53" s="7">
        <v>-2046576</v>
      </c>
      <c r="BC53" s="8">
        <f t="shared" si="1"/>
        <v>-33441354</v>
      </c>
    </row>
    <row r="54" spans="1:55" x14ac:dyDescent="0.25">
      <c r="A54" s="1" t="s">
        <v>64</v>
      </c>
      <c r="B54" s="1" t="s">
        <v>190</v>
      </c>
      <c r="C54" s="6"/>
      <c r="D54" s="6"/>
      <c r="E54" s="7">
        <v>-7413130</v>
      </c>
      <c r="F54" s="6"/>
      <c r="G54" s="6"/>
      <c r="H54" s="6"/>
      <c r="I54" s="6"/>
      <c r="J54" s="9">
        <v>0</v>
      </c>
      <c r="K54" s="6"/>
      <c r="L54" s="7">
        <v>-13758394</v>
      </c>
      <c r="M54" s="6"/>
      <c r="N54" s="7">
        <v>-6173098</v>
      </c>
      <c r="O54" s="6"/>
      <c r="P54" s="6"/>
      <c r="Q54" s="6"/>
      <c r="R54" s="6"/>
      <c r="S54" s="6"/>
      <c r="T54" s="7">
        <v>-576665</v>
      </c>
      <c r="U54" s="6"/>
      <c r="V54" s="6"/>
      <c r="W54" s="7">
        <v>-1310952</v>
      </c>
      <c r="X54" s="6"/>
      <c r="Y54" s="6"/>
      <c r="Z54" s="6"/>
      <c r="AA54" s="7">
        <v>-21605128</v>
      </c>
      <c r="AB54" s="6"/>
      <c r="AC54" s="6"/>
      <c r="AD54" s="6"/>
      <c r="AE54" s="6"/>
      <c r="AF54" s="7">
        <v>-304224</v>
      </c>
      <c r="AG54" s="6"/>
      <c r="AH54" s="6"/>
      <c r="AI54" s="6"/>
      <c r="AJ54" s="6"/>
      <c r="AK54" s="6"/>
      <c r="AL54" s="7">
        <v>-31282545</v>
      </c>
      <c r="AM54" s="6"/>
      <c r="AN54" s="6"/>
      <c r="AO54" s="6"/>
      <c r="AP54" s="6"/>
      <c r="AQ54" s="6"/>
      <c r="AR54" s="6"/>
      <c r="AS54" s="6"/>
      <c r="AT54" s="6"/>
      <c r="AU54" s="6"/>
      <c r="AV54" s="7">
        <v>-1130075</v>
      </c>
      <c r="AW54" s="7">
        <v>-254561</v>
      </c>
      <c r="AX54" s="6"/>
      <c r="AY54" s="6"/>
      <c r="AZ54" s="7">
        <v>-480</v>
      </c>
      <c r="BA54" s="6"/>
      <c r="BB54" s="7">
        <v>-29824411</v>
      </c>
      <c r="BC54" s="8">
        <f t="shared" si="1"/>
        <v>-113633663</v>
      </c>
    </row>
    <row r="55" spans="1:55" x14ac:dyDescent="0.25">
      <c r="A55" s="1" t="s">
        <v>43</v>
      </c>
      <c r="B55" s="1" t="s">
        <v>154</v>
      </c>
      <c r="C55" s="6"/>
      <c r="D55" s="6"/>
      <c r="E55" s="6"/>
      <c r="F55" s="6"/>
      <c r="G55" s="7">
        <v>-34706922</v>
      </c>
      <c r="H55" s="6"/>
      <c r="I55" s="6"/>
      <c r="J55" s="9">
        <v>0</v>
      </c>
      <c r="K55" s="7">
        <v>-68847148</v>
      </c>
      <c r="L55" s="7">
        <v>-4435336</v>
      </c>
      <c r="M55" s="7">
        <v>-66279082</v>
      </c>
      <c r="N55" s="6"/>
      <c r="O55" s="7">
        <v>-33343885</v>
      </c>
      <c r="P55" s="7">
        <v>-15516014</v>
      </c>
      <c r="Q55" s="6"/>
      <c r="R55" s="6"/>
      <c r="S55" s="6"/>
      <c r="T55" s="6"/>
      <c r="U55" s="6"/>
      <c r="V55" s="7">
        <v>-19300088</v>
      </c>
      <c r="W55" s="6"/>
      <c r="X55" s="6"/>
      <c r="Y55" s="7">
        <v>-10143633</v>
      </c>
      <c r="Z55" s="6"/>
      <c r="AA55" s="7">
        <v>-11280</v>
      </c>
      <c r="AB55" s="6"/>
      <c r="AC55" s="6"/>
      <c r="AD55" s="6">
        <v>0</v>
      </c>
      <c r="AE55" s="6"/>
      <c r="AF55" s="6"/>
      <c r="AG55" s="6"/>
      <c r="AH55" s="7">
        <v>-30973905</v>
      </c>
      <c r="AI55" s="7">
        <v>-71232790</v>
      </c>
      <c r="AJ55" s="6"/>
      <c r="AK55" s="6"/>
      <c r="AL55" s="6"/>
      <c r="AM55" s="6"/>
      <c r="AN55" s="7">
        <v>-425778</v>
      </c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7">
        <v>-171739</v>
      </c>
      <c r="BC55" s="8">
        <f t="shared" si="1"/>
        <v>-355387600</v>
      </c>
    </row>
    <row r="56" spans="1:55" x14ac:dyDescent="0.25">
      <c r="A56" s="1" t="s">
        <v>65</v>
      </c>
      <c r="B56" s="1" t="s">
        <v>191</v>
      </c>
      <c r="C56" s="6"/>
      <c r="D56" s="6"/>
      <c r="E56" s="7">
        <v>-13294703</v>
      </c>
      <c r="F56" s="6"/>
      <c r="G56" s="6"/>
      <c r="H56" s="6"/>
      <c r="I56" s="6"/>
      <c r="J56" s="7">
        <v>-26235646</v>
      </c>
      <c r="K56" s="6"/>
      <c r="L56" s="7">
        <v>-2404251</v>
      </c>
      <c r="M56" s="6"/>
      <c r="N56" s="6"/>
      <c r="O56" s="6"/>
      <c r="P56" s="6"/>
      <c r="Q56" s="6"/>
      <c r="R56" s="6"/>
      <c r="S56" s="6"/>
      <c r="T56" s="7">
        <v>-3762684</v>
      </c>
      <c r="U56" s="6"/>
      <c r="V56" s="6"/>
      <c r="W56" s="7">
        <v>-9251391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">
        <v>-26130097</v>
      </c>
      <c r="AM56" s="6"/>
      <c r="AN56" s="6"/>
      <c r="AO56" s="6"/>
      <c r="AP56" s="6"/>
      <c r="AQ56" s="7">
        <v>-18767</v>
      </c>
      <c r="AR56" s="6"/>
      <c r="AS56" s="6"/>
      <c r="AT56" s="6"/>
      <c r="AU56" s="7">
        <v>-59317662</v>
      </c>
      <c r="AV56" s="7">
        <v>-1698859</v>
      </c>
      <c r="AW56" s="7">
        <v>-8541253</v>
      </c>
      <c r="AX56" s="6"/>
      <c r="AY56" s="6"/>
      <c r="AZ56" s="6"/>
      <c r="BA56" s="6"/>
      <c r="BB56" s="7">
        <v>-32412578</v>
      </c>
      <c r="BC56" s="8">
        <f t="shared" si="1"/>
        <v>-183067891</v>
      </c>
    </row>
    <row r="57" spans="1:55" ht="16.5" x14ac:dyDescent="0.25">
      <c r="A57" s="1" t="s">
        <v>44</v>
      </c>
      <c r="B57" s="1" t="s">
        <v>155</v>
      </c>
      <c r="C57" s="6"/>
      <c r="D57" s="7">
        <v>-37085824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7">
        <v>-918540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7">
        <v>-131288206</v>
      </c>
      <c r="BC57" s="8">
        <f t="shared" si="1"/>
        <v>-169292570</v>
      </c>
    </row>
    <row r="58" spans="1:55" x14ac:dyDescent="0.25">
      <c r="A58" s="1" t="s">
        <v>66</v>
      </c>
      <c r="B58" s="1" t="s">
        <v>192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8"/>
    </row>
    <row r="59" spans="1:55" x14ac:dyDescent="0.25">
      <c r="A59" s="1" t="s">
        <v>67</v>
      </c>
      <c r="B59" s="1" t="s">
        <v>193</v>
      </c>
      <c r="C59" s="6"/>
      <c r="D59" s="6"/>
      <c r="E59" s="7">
        <v>-8330521</v>
      </c>
      <c r="F59" s="7">
        <v>-419625</v>
      </c>
      <c r="G59" s="6"/>
      <c r="H59" s="6"/>
      <c r="I59" s="6"/>
      <c r="J59" s="7">
        <v>-15193092</v>
      </c>
      <c r="K59" s="6"/>
      <c r="L59" s="7">
        <v>-14697633</v>
      </c>
      <c r="M59" s="6"/>
      <c r="N59" s="7">
        <v>-222694</v>
      </c>
      <c r="O59" s="6"/>
      <c r="P59" s="6"/>
      <c r="Q59" s="6"/>
      <c r="R59" s="7">
        <v>-2939776</v>
      </c>
      <c r="S59" s="6"/>
      <c r="T59" s="6"/>
      <c r="U59" s="6"/>
      <c r="V59" s="6"/>
      <c r="W59" s="7">
        <v>-6471824</v>
      </c>
      <c r="X59" s="7">
        <v>-290702</v>
      </c>
      <c r="Y59" s="6"/>
      <c r="Z59" s="6"/>
      <c r="AA59" s="7">
        <v>-15994908</v>
      </c>
      <c r="AB59" s="6"/>
      <c r="AC59" s="7">
        <v>-757777</v>
      </c>
      <c r="AD59" s="7"/>
      <c r="AE59" s="6"/>
      <c r="AF59" s="7">
        <v>-59535</v>
      </c>
      <c r="AG59" s="6"/>
      <c r="AH59" s="6"/>
      <c r="AI59" s="6"/>
      <c r="AJ59" s="6"/>
      <c r="AK59" s="6"/>
      <c r="AL59" s="7">
        <v>-26861064</v>
      </c>
      <c r="AM59" s="6"/>
      <c r="AN59" s="6"/>
      <c r="AO59" s="6"/>
      <c r="AP59" s="6"/>
      <c r="AQ59" s="6"/>
      <c r="AR59" s="6"/>
      <c r="AS59" s="6"/>
      <c r="AT59" s="6"/>
      <c r="AU59" s="6"/>
      <c r="AV59" s="7">
        <v>-58943</v>
      </c>
      <c r="AW59" s="7">
        <v>-3707220</v>
      </c>
      <c r="AX59" s="6"/>
      <c r="AY59" s="7">
        <v>-41727</v>
      </c>
      <c r="AZ59" s="6"/>
      <c r="BA59" s="6"/>
      <c r="BB59" s="7">
        <v>-10876904</v>
      </c>
      <c r="BC59" s="8">
        <f t="shared" si="1"/>
        <v>-106923945</v>
      </c>
    </row>
    <row r="60" spans="1:55" x14ac:dyDescent="0.25">
      <c r="A60" s="1" t="s">
        <v>68</v>
      </c>
      <c r="B60" s="1" t="s">
        <v>194</v>
      </c>
      <c r="C60" s="6"/>
      <c r="D60" s="6"/>
      <c r="E60" s="7">
        <v>-834473</v>
      </c>
      <c r="F60" s="7">
        <v>-52220</v>
      </c>
      <c r="G60" s="6"/>
      <c r="H60" s="6"/>
      <c r="I60" s="6"/>
      <c r="J60" s="7">
        <v>-8977322</v>
      </c>
      <c r="K60" s="6"/>
      <c r="L60" s="7">
        <v>-8772299</v>
      </c>
      <c r="M60" s="6"/>
      <c r="N60" s="6"/>
      <c r="O60" s="6"/>
      <c r="P60" s="6"/>
      <c r="Q60" s="6"/>
      <c r="R60" s="7">
        <v>-572001</v>
      </c>
      <c r="S60" s="6"/>
      <c r="T60" s="6"/>
      <c r="U60" s="6"/>
      <c r="V60" s="6"/>
      <c r="W60" s="7">
        <v>-352049</v>
      </c>
      <c r="X60" s="7">
        <v>-10575103</v>
      </c>
      <c r="Y60" s="6"/>
      <c r="Z60" s="6"/>
      <c r="AA60" s="7">
        <v>-6630980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7">
        <v>-13142974</v>
      </c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7">
        <v>-3378265</v>
      </c>
      <c r="AX60" s="6"/>
      <c r="AY60" s="7">
        <v>-13646</v>
      </c>
      <c r="AZ60" s="6"/>
      <c r="BA60" s="6"/>
      <c r="BB60" s="7">
        <v>-1208545</v>
      </c>
      <c r="BC60" s="8">
        <f t="shared" si="1"/>
        <v>-54509877</v>
      </c>
    </row>
    <row r="61" spans="1:55" x14ac:dyDescent="0.25">
      <c r="A61" s="1" t="s">
        <v>79</v>
      </c>
      <c r="B61" s="1" t="s">
        <v>214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8"/>
    </row>
    <row r="62" spans="1:55" x14ac:dyDescent="0.25">
      <c r="A62" s="1" t="s">
        <v>80</v>
      </c>
      <c r="B62" s="1" t="s">
        <v>215</v>
      </c>
      <c r="C62" s="9">
        <v>0</v>
      </c>
      <c r="D62" s="6"/>
      <c r="E62" s="7">
        <v>-32669356</v>
      </c>
      <c r="F62" s="9">
        <v>0</v>
      </c>
      <c r="G62" s="6"/>
      <c r="H62" s="6"/>
      <c r="I62" s="6"/>
      <c r="J62" s="7">
        <v>-77849275</v>
      </c>
      <c r="K62" s="6"/>
      <c r="L62" s="7">
        <v>-27097182</v>
      </c>
      <c r="M62" s="6"/>
      <c r="N62" s="6"/>
      <c r="O62" s="6"/>
      <c r="P62" s="6"/>
      <c r="Q62" s="6"/>
      <c r="R62" s="6"/>
      <c r="S62" s="6"/>
      <c r="T62" s="6"/>
      <c r="U62" s="6"/>
      <c r="V62" s="9">
        <v>0</v>
      </c>
      <c r="W62" s="7">
        <v>-9314179</v>
      </c>
      <c r="X62" s="6"/>
      <c r="Y62" s="6"/>
      <c r="Z62" s="7">
        <v>-21428274</v>
      </c>
      <c r="AA62" s="7">
        <v>-12598200</v>
      </c>
      <c r="AB62" s="7">
        <v>161591</v>
      </c>
      <c r="AC62" s="6"/>
      <c r="AD62" s="6">
        <v>0</v>
      </c>
      <c r="AE62" s="6"/>
      <c r="AF62" s="7">
        <v>-4139603</v>
      </c>
      <c r="AG62" s="9">
        <v>0</v>
      </c>
      <c r="AH62" s="6"/>
      <c r="AI62" s="6"/>
      <c r="AJ62" s="7">
        <v>-15730070</v>
      </c>
      <c r="AK62" s="6"/>
      <c r="AL62" s="7">
        <v>-22401505</v>
      </c>
      <c r="AM62" s="7">
        <v>-875481</v>
      </c>
      <c r="AN62" s="6"/>
      <c r="AO62" s="9">
        <v>0</v>
      </c>
      <c r="AP62" s="7">
        <v>-8699925</v>
      </c>
      <c r="AQ62" s="9">
        <v>0</v>
      </c>
      <c r="AR62" s="6"/>
      <c r="AS62" s="6"/>
      <c r="AT62" s="6"/>
      <c r="AU62" s="6"/>
      <c r="AV62" s="6"/>
      <c r="AW62" s="7">
        <v>10192946</v>
      </c>
      <c r="AX62" s="7">
        <v>-6563</v>
      </c>
      <c r="AY62" s="6"/>
      <c r="AZ62" s="6"/>
      <c r="BA62" s="6"/>
      <c r="BB62" s="7">
        <v>-75562849</v>
      </c>
      <c r="BC62" s="8">
        <f t="shared" si="1"/>
        <v>-298017925</v>
      </c>
    </row>
    <row r="63" spans="1:55" x14ac:dyDescent="0.25">
      <c r="A63" s="1" t="s">
        <v>81</v>
      </c>
      <c r="B63" s="1" t="s">
        <v>216</v>
      </c>
      <c r="C63" s="7">
        <v>-107784</v>
      </c>
      <c r="D63" s="6"/>
      <c r="E63" s="7">
        <v>-1242280070</v>
      </c>
      <c r="F63" s="7">
        <v>1135185</v>
      </c>
      <c r="G63" s="7">
        <v>-34706922</v>
      </c>
      <c r="H63" s="7">
        <v>-213472</v>
      </c>
      <c r="I63" s="6"/>
      <c r="J63" s="7">
        <v>-2032546758</v>
      </c>
      <c r="K63" s="7">
        <v>-68847148</v>
      </c>
      <c r="L63" s="7">
        <v>-846815906</v>
      </c>
      <c r="M63" s="7">
        <v>-66279082</v>
      </c>
      <c r="N63" s="7">
        <v>-31413615</v>
      </c>
      <c r="O63" s="7">
        <v>-33343885</v>
      </c>
      <c r="P63" s="7">
        <v>-15516014</v>
      </c>
      <c r="Q63" s="7">
        <v>-4203850</v>
      </c>
      <c r="R63" s="7">
        <v>-44857406</v>
      </c>
      <c r="S63" s="7">
        <v>-5574094</v>
      </c>
      <c r="T63" s="7">
        <v>-4345961</v>
      </c>
      <c r="U63" s="7">
        <v>-2146051</v>
      </c>
      <c r="V63" s="7">
        <v>-19300088</v>
      </c>
      <c r="W63" s="7">
        <v>-516306287</v>
      </c>
      <c r="X63" s="7">
        <v>-30132213</v>
      </c>
      <c r="Y63" s="7">
        <v>-10143633</v>
      </c>
      <c r="Z63" s="7">
        <v>-91276193</v>
      </c>
      <c r="AA63" s="7">
        <v>-876478292</v>
      </c>
      <c r="AB63" s="7">
        <v>17099716</v>
      </c>
      <c r="AC63" s="7">
        <v>-757777</v>
      </c>
      <c r="AD63" s="7">
        <v>0</v>
      </c>
      <c r="AE63" s="6"/>
      <c r="AF63" s="7">
        <v>-26621879</v>
      </c>
      <c r="AG63" s="7">
        <v>319520</v>
      </c>
      <c r="AH63" s="7">
        <v>-30973905</v>
      </c>
      <c r="AI63" s="7">
        <v>-71232790</v>
      </c>
      <c r="AJ63" s="6"/>
      <c r="AK63" s="7">
        <v>-33887842</v>
      </c>
      <c r="AL63" s="7">
        <v>-1729668327</v>
      </c>
      <c r="AM63" s="7">
        <v>-3909552</v>
      </c>
      <c r="AN63" s="7">
        <v>-425778</v>
      </c>
      <c r="AO63" s="7">
        <v>-152826378</v>
      </c>
      <c r="AP63" s="7">
        <v>-40461140</v>
      </c>
      <c r="AQ63" s="7">
        <v>-18767</v>
      </c>
      <c r="AR63" s="6"/>
      <c r="AS63" s="7">
        <v>-10705543</v>
      </c>
      <c r="AT63" s="7">
        <v>-80114</v>
      </c>
      <c r="AU63" s="7">
        <v>-59336048</v>
      </c>
      <c r="AV63" s="7">
        <v>-10144876</v>
      </c>
      <c r="AW63" s="7">
        <v>628388875</v>
      </c>
      <c r="AX63" s="7">
        <v>-8262577</v>
      </c>
      <c r="AY63" s="7">
        <v>-4067768</v>
      </c>
      <c r="AZ63" s="7">
        <v>-26282092</v>
      </c>
      <c r="BA63" s="7">
        <v>-1071538</v>
      </c>
      <c r="BB63" s="7">
        <v>-1446226373</v>
      </c>
      <c r="BC63" s="8">
        <f t="shared" si="1"/>
        <v>-8986852492</v>
      </c>
    </row>
    <row r="64" spans="1:55" ht="16.5" x14ac:dyDescent="0.25">
      <c r="A64" s="1" t="s">
        <v>37</v>
      </c>
      <c r="B64" s="1" t="s">
        <v>217</v>
      </c>
      <c r="C64" s="7">
        <v>12556</v>
      </c>
      <c r="D64" s="7">
        <v>-37615240</v>
      </c>
      <c r="E64" s="7">
        <v>-8114201</v>
      </c>
      <c r="F64" s="6"/>
      <c r="G64" s="6"/>
      <c r="H64" s="6"/>
      <c r="I64" s="6"/>
      <c r="J64" s="7">
        <v>-19917129</v>
      </c>
      <c r="K64" s="9">
        <v>0</v>
      </c>
      <c r="L64" s="7">
        <v>-84171444</v>
      </c>
      <c r="M64" s="6"/>
      <c r="N64" s="7">
        <v>-22314146</v>
      </c>
      <c r="O64" s="6"/>
      <c r="P64" s="6"/>
      <c r="Q64" s="6"/>
      <c r="R64" s="6"/>
      <c r="S64" s="9">
        <v>0</v>
      </c>
      <c r="T64" s="7">
        <v>-13513132</v>
      </c>
      <c r="U64" s="6"/>
      <c r="V64" s="9">
        <v>0</v>
      </c>
      <c r="W64" s="7">
        <v>-96963</v>
      </c>
      <c r="X64" s="6"/>
      <c r="Y64" s="6"/>
      <c r="Z64" s="6"/>
      <c r="AA64" s="7">
        <v>-524571308</v>
      </c>
      <c r="AB64" s="6"/>
      <c r="AC64" s="7">
        <v>657373</v>
      </c>
      <c r="AD64" s="7"/>
      <c r="AE64" s="7">
        <v>-12075</v>
      </c>
      <c r="AF64" s="6"/>
      <c r="AG64" s="7">
        <v>-59297399</v>
      </c>
      <c r="AH64" s="6"/>
      <c r="AI64" s="6"/>
      <c r="AJ64" s="6"/>
      <c r="AK64" s="6"/>
      <c r="AL64" s="7">
        <v>-22556213</v>
      </c>
      <c r="AM64" s="6"/>
      <c r="AN64" s="6"/>
      <c r="AO64" s="7">
        <v>-240728584</v>
      </c>
      <c r="AP64" s="7">
        <v>-330162</v>
      </c>
      <c r="AQ64" s="6"/>
      <c r="AR64" s="7">
        <v>-3492808</v>
      </c>
      <c r="AS64" s="7">
        <v>-220</v>
      </c>
      <c r="AT64" s="6"/>
      <c r="AU64" s="6"/>
      <c r="AV64" s="7">
        <v>-288109</v>
      </c>
      <c r="AW64" s="7">
        <v>-4084662</v>
      </c>
      <c r="AX64" s="6"/>
      <c r="AY64" s="6"/>
      <c r="AZ64" s="6"/>
      <c r="BA64" s="7">
        <v>-423200236</v>
      </c>
      <c r="BB64" s="7">
        <v>-7116362304</v>
      </c>
      <c r="BC64" s="8">
        <f t="shared" si="1"/>
        <v>-8579996406</v>
      </c>
    </row>
    <row r="65" spans="1:55" x14ac:dyDescent="0.25">
      <c r="A65" s="1" t="s">
        <v>9</v>
      </c>
      <c r="B65" s="1" t="s">
        <v>156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8"/>
    </row>
    <row r="66" spans="1:55" x14ac:dyDescent="0.25">
      <c r="A66" s="1" t="s">
        <v>10</v>
      </c>
      <c r="B66" s="1" t="s">
        <v>157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7">
        <v>-399166369</v>
      </c>
      <c r="BC66" s="8">
        <f t="shared" si="1"/>
        <v>-399166369</v>
      </c>
    </row>
    <row r="67" spans="1:55" x14ac:dyDescent="0.25">
      <c r="A67" s="1" t="s">
        <v>24</v>
      </c>
      <c r="B67" s="1" t="s">
        <v>195</v>
      </c>
      <c r="C67" s="6"/>
      <c r="D67" s="6"/>
      <c r="E67" s="6"/>
      <c r="F67" s="6"/>
      <c r="G67" s="6"/>
      <c r="H67" s="6"/>
      <c r="I67" s="6"/>
      <c r="J67" s="7">
        <v>-12923</v>
      </c>
      <c r="K67" s="6"/>
      <c r="L67" s="9">
        <v>0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7">
        <v>-9241969</v>
      </c>
      <c r="AB67" s="6"/>
      <c r="AC67" s="6"/>
      <c r="AD67" s="6"/>
      <c r="AE67" s="6"/>
      <c r="AF67" s="6"/>
      <c r="AG67" s="9">
        <v>0</v>
      </c>
      <c r="AH67" s="6"/>
      <c r="AI67" s="6"/>
      <c r="AJ67" s="6"/>
      <c r="AK67" s="6"/>
      <c r="AL67" s="7">
        <v>6</v>
      </c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7">
        <v>-127708</v>
      </c>
      <c r="AX67" s="6"/>
      <c r="AY67" s="6"/>
      <c r="AZ67" s="6"/>
      <c r="BA67" s="7">
        <v>-9459129</v>
      </c>
      <c r="BB67" s="6"/>
      <c r="BC67" s="8">
        <f t="shared" si="1"/>
        <v>-18841723</v>
      </c>
    </row>
    <row r="68" spans="1:55" x14ac:dyDescent="0.25">
      <c r="A68" s="1" t="s">
        <v>25</v>
      </c>
      <c r="B68" s="1" t="s">
        <v>196</v>
      </c>
      <c r="C68" s="6"/>
      <c r="D68" s="6"/>
      <c r="E68" s="7">
        <v>-1630000</v>
      </c>
      <c r="F68" s="6"/>
      <c r="G68" s="6"/>
      <c r="H68" s="6"/>
      <c r="I68" s="6"/>
      <c r="J68" s="7">
        <v>-296055</v>
      </c>
      <c r="K68" s="6"/>
      <c r="L68" s="7">
        <v>-2051639</v>
      </c>
      <c r="M68" s="6"/>
      <c r="N68" s="7">
        <v>-287989</v>
      </c>
      <c r="O68" s="6"/>
      <c r="P68" s="6"/>
      <c r="Q68" s="6"/>
      <c r="R68" s="6"/>
      <c r="S68" s="6"/>
      <c r="T68" s="6"/>
      <c r="U68" s="6"/>
      <c r="V68" s="6"/>
      <c r="W68" s="7">
        <v>-6198</v>
      </c>
      <c r="X68" s="6"/>
      <c r="Y68" s="6"/>
      <c r="Z68" s="6"/>
      <c r="AA68" s="6"/>
      <c r="AB68" s="6"/>
      <c r="AC68" s="6"/>
      <c r="AD68" s="6"/>
      <c r="AE68" s="6"/>
      <c r="AF68" s="6"/>
      <c r="AG68" s="7">
        <v>-380762</v>
      </c>
      <c r="AH68" s="6"/>
      <c r="AI68" s="6"/>
      <c r="AJ68" s="6"/>
      <c r="AK68" s="6"/>
      <c r="AL68" s="6"/>
      <c r="AM68" s="6"/>
      <c r="AN68" s="6"/>
      <c r="AO68" s="7">
        <v>-19438538</v>
      </c>
      <c r="AP68" s="7">
        <v>-330162</v>
      </c>
      <c r="AQ68" s="6"/>
      <c r="AR68" s="6"/>
      <c r="AS68" s="6"/>
      <c r="AT68" s="6"/>
      <c r="AU68" s="6"/>
      <c r="AV68" s="6"/>
      <c r="AW68" s="9">
        <v>0</v>
      </c>
      <c r="AX68" s="6"/>
      <c r="AY68" s="6"/>
      <c r="AZ68" s="6"/>
      <c r="BA68" s="7">
        <v>-59359676</v>
      </c>
      <c r="BB68" s="7">
        <v>-42423940</v>
      </c>
      <c r="BC68" s="8">
        <f t="shared" si="1"/>
        <v>-126204959</v>
      </c>
    </row>
    <row r="69" spans="1:55" x14ac:dyDescent="0.25">
      <c r="A69" s="1" t="s">
        <v>11</v>
      </c>
      <c r="B69" s="1" t="s">
        <v>158</v>
      </c>
      <c r="C69" s="6"/>
      <c r="D69" s="6"/>
      <c r="E69" s="6"/>
      <c r="F69" s="6"/>
      <c r="G69" s="6"/>
      <c r="H69" s="6"/>
      <c r="I69" s="6"/>
      <c r="J69" s="9">
        <v>0</v>
      </c>
      <c r="K69" s="6"/>
      <c r="L69" s="9">
        <v>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9">
        <v>0</v>
      </c>
      <c r="AH69" s="6"/>
      <c r="AI69" s="6"/>
      <c r="AJ69" s="6"/>
      <c r="AK69" s="6"/>
      <c r="AL69" s="7">
        <v>-144944</v>
      </c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>
        <v>-311</v>
      </c>
      <c r="AX69" s="6"/>
      <c r="AY69" s="6"/>
      <c r="AZ69" s="6"/>
      <c r="BA69" s="7">
        <v>-2758853</v>
      </c>
      <c r="BB69" s="7">
        <v>-35690728</v>
      </c>
      <c r="BC69" s="8">
        <f t="shared" si="1"/>
        <v>-38594836</v>
      </c>
    </row>
    <row r="70" spans="1:55" x14ac:dyDescent="0.25">
      <c r="A70" s="1" t="s">
        <v>45</v>
      </c>
      <c r="B70" s="1" t="s">
        <v>159</v>
      </c>
      <c r="C70" s="6"/>
      <c r="D70" s="6"/>
      <c r="E70" s="7">
        <v>-56804</v>
      </c>
      <c r="F70" s="6"/>
      <c r="G70" s="6"/>
      <c r="H70" s="6"/>
      <c r="I70" s="6"/>
      <c r="J70" s="9">
        <v>0</v>
      </c>
      <c r="K70" s="6"/>
      <c r="L70" s="7">
        <v>-1181912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7">
        <v>-17033164</v>
      </c>
      <c r="AB70" s="6"/>
      <c r="AC70" s="6"/>
      <c r="AD70" s="6"/>
      <c r="AE70" s="6"/>
      <c r="AF70" s="6"/>
      <c r="AG70" s="9">
        <v>0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7">
        <v>-256241</v>
      </c>
      <c r="AX70" s="6"/>
      <c r="AY70" s="6"/>
      <c r="AZ70" s="6"/>
      <c r="BA70" s="7">
        <v>-3298970</v>
      </c>
      <c r="BB70" s="7">
        <v>-397933059</v>
      </c>
      <c r="BC70" s="8">
        <f t="shared" si="1"/>
        <v>-419760150</v>
      </c>
    </row>
    <row r="71" spans="1:55" x14ac:dyDescent="0.25">
      <c r="A71" s="1" t="s">
        <v>69</v>
      </c>
      <c r="B71" s="1" t="s">
        <v>197</v>
      </c>
      <c r="C71" s="6"/>
      <c r="D71" s="7">
        <v>-4734947</v>
      </c>
      <c r="E71" s="7">
        <v>-4913487</v>
      </c>
      <c r="F71" s="6"/>
      <c r="G71" s="6"/>
      <c r="H71" s="6"/>
      <c r="I71" s="6"/>
      <c r="J71" s="7">
        <v>-5032107</v>
      </c>
      <c r="K71" s="6"/>
      <c r="L71" s="7">
        <v>-55868703</v>
      </c>
      <c r="M71" s="6"/>
      <c r="N71" s="7">
        <v>-5836574</v>
      </c>
      <c r="O71" s="6"/>
      <c r="P71" s="6"/>
      <c r="Q71" s="6"/>
      <c r="R71" s="6"/>
      <c r="S71" s="9">
        <v>0</v>
      </c>
      <c r="T71" s="6"/>
      <c r="U71" s="6"/>
      <c r="V71" s="6"/>
      <c r="W71" s="7">
        <v>-22616</v>
      </c>
      <c r="X71" s="6"/>
      <c r="Y71" s="6"/>
      <c r="Z71" s="6"/>
      <c r="AA71" s="7">
        <v>-365081708</v>
      </c>
      <c r="AB71" s="6"/>
      <c r="AC71" s="7">
        <v>657373</v>
      </c>
      <c r="AD71" s="7"/>
      <c r="AE71" s="6"/>
      <c r="AF71" s="6"/>
      <c r="AG71" s="7">
        <v>-36771099</v>
      </c>
      <c r="AH71" s="6"/>
      <c r="AI71" s="6"/>
      <c r="AJ71" s="6"/>
      <c r="AK71" s="6"/>
      <c r="AL71" s="7">
        <v>-22026873</v>
      </c>
      <c r="AM71" s="6"/>
      <c r="AN71" s="6"/>
      <c r="AO71" s="6"/>
      <c r="AP71" s="6"/>
      <c r="AQ71" s="6"/>
      <c r="AR71" s="6"/>
      <c r="AS71" s="7">
        <v>-220</v>
      </c>
      <c r="AT71" s="6"/>
      <c r="AU71" s="6"/>
      <c r="AV71" s="6"/>
      <c r="AW71" s="7">
        <v>-3482452</v>
      </c>
      <c r="AX71" s="6"/>
      <c r="AY71" s="6"/>
      <c r="AZ71" s="6"/>
      <c r="BA71" s="7">
        <v>-135908676</v>
      </c>
      <c r="BB71" s="7">
        <v>-1210037176</v>
      </c>
      <c r="BC71" s="8">
        <f t="shared" si="1"/>
        <v>-1849059265</v>
      </c>
    </row>
    <row r="72" spans="1:55" x14ac:dyDescent="0.25">
      <c r="A72" s="1" t="s">
        <v>70</v>
      </c>
      <c r="B72" s="1" t="s">
        <v>198</v>
      </c>
      <c r="C72" s="6"/>
      <c r="D72" s="7">
        <v>-2431807</v>
      </c>
      <c r="E72" s="6"/>
      <c r="F72" s="6"/>
      <c r="G72" s="6"/>
      <c r="H72" s="6"/>
      <c r="I72" s="6"/>
      <c r="J72" s="9">
        <v>0</v>
      </c>
      <c r="K72" s="6"/>
      <c r="L72" s="9">
        <v>0</v>
      </c>
      <c r="M72" s="6"/>
      <c r="N72" s="6"/>
      <c r="O72" s="6"/>
      <c r="P72" s="6"/>
      <c r="Q72" s="6"/>
      <c r="R72" s="6"/>
      <c r="S72" s="9">
        <v>0</v>
      </c>
      <c r="T72" s="6"/>
      <c r="U72" s="6"/>
      <c r="V72" s="6"/>
      <c r="W72" s="6"/>
      <c r="X72" s="6"/>
      <c r="Y72" s="6"/>
      <c r="Z72" s="6"/>
      <c r="AA72" s="7">
        <v>-986528</v>
      </c>
      <c r="AB72" s="6"/>
      <c r="AC72" s="6"/>
      <c r="AD72" s="6"/>
      <c r="AE72" s="6"/>
      <c r="AF72" s="6"/>
      <c r="AG72" s="9">
        <v>0</v>
      </c>
      <c r="AH72" s="6"/>
      <c r="AI72" s="6"/>
      <c r="AJ72" s="6"/>
      <c r="AK72" s="6"/>
      <c r="AL72" s="6"/>
      <c r="AM72" s="6"/>
      <c r="AN72" s="6"/>
      <c r="AO72" s="7">
        <v>-214511233</v>
      </c>
      <c r="AP72" s="6"/>
      <c r="AQ72" s="6"/>
      <c r="AR72" s="6"/>
      <c r="AS72" s="6"/>
      <c r="AT72" s="6"/>
      <c r="AU72" s="6"/>
      <c r="AV72" s="6"/>
      <c r="AW72" s="9">
        <v>0</v>
      </c>
      <c r="AX72" s="6"/>
      <c r="AY72" s="6"/>
      <c r="AZ72" s="6"/>
      <c r="BA72" s="6"/>
      <c r="BB72" s="6"/>
      <c r="BC72" s="8">
        <f t="shared" si="1"/>
        <v>-217929568</v>
      </c>
    </row>
    <row r="73" spans="1:55" ht="8.1" customHeight="1" x14ac:dyDescent="0.25">
      <c r="A73" s="1" t="s">
        <v>46</v>
      </c>
      <c r="B73" s="1" t="s">
        <v>160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7">
        <v>-5923839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7">
        <v>-821432298</v>
      </c>
      <c r="BC73" s="8">
        <f t="shared" si="1"/>
        <v>-827356137</v>
      </c>
    </row>
    <row r="74" spans="1:55" ht="8.4499999999999993" customHeight="1" x14ac:dyDescent="0.25">
      <c r="A74" s="1" t="s">
        <v>47</v>
      </c>
      <c r="B74" s="1" t="s">
        <v>161</v>
      </c>
      <c r="C74" s="6"/>
      <c r="D74" s="7">
        <v>-2325624</v>
      </c>
      <c r="E74" s="7">
        <v>-1097140</v>
      </c>
      <c r="F74" s="6"/>
      <c r="G74" s="6"/>
      <c r="H74" s="6"/>
      <c r="I74" s="6"/>
      <c r="J74" s="7">
        <v>-9222329</v>
      </c>
      <c r="K74" s="6"/>
      <c r="L74" s="7">
        <v>-4701609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7">
        <v>-12545</v>
      </c>
      <c r="X74" s="6"/>
      <c r="Y74" s="6"/>
      <c r="Z74" s="6"/>
      <c r="AA74" s="7">
        <v>-33820754</v>
      </c>
      <c r="AB74" s="6"/>
      <c r="AC74" s="6"/>
      <c r="AD74" s="6"/>
      <c r="AE74" s="6"/>
      <c r="AF74" s="6"/>
      <c r="AG74" s="9">
        <v>0</v>
      </c>
      <c r="AH74" s="6"/>
      <c r="AI74" s="6"/>
      <c r="AJ74" s="6"/>
      <c r="AK74" s="6"/>
      <c r="AL74" s="7">
        <v>-47012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9">
        <v>0</v>
      </c>
      <c r="AX74" s="6"/>
      <c r="AY74" s="6"/>
      <c r="AZ74" s="6"/>
      <c r="BA74" s="7">
        <v>-142857959</v>
      </c>
      <c r="BB74" s="7">
        <v>-913807573</v>
      </c>
      <c r="BC74" s="8">
        <f t="shared" si="1"/>
        <v>-1107892545</v>
      </c>
    </row>
    <row r="75" spans="1:55" x14ac:dyDescent="0.25">
      <c r="A75" s="1" t="s">
        <v>48</v>
      </c>
      <c r="B75" s="1" t="s">
        <v>162</v>
      </c>
      <c r="C75" s="6"/>
      <c r="D75" s="7">
        <v>-114286</v>
      </c>
      <c r="E75" s="7">
        <v>-398078</v>
      </c>
      <c r="F75" s="6"/>
      <c r="G75" s="6"/>
      <c r="H75" s="6"/>
      <c r="I75" s="6"/>
      <c r="J75" s="7">
        <v>437000</v>
      </c>
      <c r="K75" s="6"/>
      <c r="L75" s="7">
        <v>-7015553</v>
      </c>
      <c r="M75" s="6"/>
      <c r="N75" s="7">
        <v>-782382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>
        <v>-54161226</v>
      </c>
      <c r="AB75" s="6"/>
      <c r="AC75" s="6"/>
      <c r="AD75" s="6"/>
      <c r="AE75" s="6"/>
      <c r="AF75" s="6"/>
      <c r="AG75" s="7">
        <v>-14139195</v>
      </c>
      <c r="AH75" s="6"/>
      <c r="AI75" s="6"/>
      <c r="AJ75" s="6"/>
      <c r="AK75" s="6"/>
      <c r="AL75" s="7">
        <v>-94</v>
      </c>
      <c r="AM75" s="6"/>
      <c r="AN75" s="6"/>
      <c r="AO75" s="7">
        <v>-1964232</v>
      </c>
      <c r="AP75" s="6"/>
      <c r="AQ75" s="6"/>
      <c r="AR75" s="6"/>
      <c r="AS75" s="6"/>
      <c r="AT75" s="6"/>
      <c r="AU75" s="6"/>
      <c r="AV75" s="7">
        <v>-288109</v>
      </c>
      <c r="AW75" s="9">
        <v>0</v>
      </c>
      <c r="AX75" s="6"/>
      <c r="AY75" s="6"/>
      <c r="AZ75" s="6"/>
      <c r="BA75" s="7">
        <v>-11977991</v>
      </c>
      <c r="BB75" s="7">
        <v>-184916845</v>
      </c>
      <c r="BC75" s="8">
        <f t="shared" si="1"/>
        <v>-275320991</v>
      </c>
    </row>
    <row r="76" spans="1:55" x14ac:dyDescent="0.25">
      <c r="A76" s="1" t="s">
        <v>49</v>
      </c>
      <c r="B76" s="1" t="s">
        <v>163</v>
      </c>
      <c r="C76" s="7">
        <v>12556</v>
      </c>
      <c r="D76" s="7">
        <v>-2155535</v>
      </c>
      <c r="E76" s="7">
        <v>-18692</v>
      </c>
      <c r="F76" s="6"/>
      <c r="G76" s="6"/>
      <c r="H76" s="6"/>
      <c r="I76" s="6"/>
      <c r="J76" s="7">
        <v>-4024264</v>
      </c>
      <c r="K76" s="6"/>
      <c r="L76" s="7">
        <v>-6437263</v>
      </c>
      <c r="M76" s="6"/>
      <c r="N76" s="7">
        <v>-2758962</v>
      </c>
      <c r="O76" s="6"/>
      <c r="P76" s="6"/>
      <c r="Q76" s="6"/>
      <c r="R76" s="6"/>
      <c r="S76" s="6"/>
      <c r="T76" s="6"/>
      <c r="U76" s="6"/>
      <c r="V76" s="6"/>
      <c r="W76" s="7">
        <v>-53844</v>
      </c>
      <c r="X76" s="6"/>
      <c r="Y76" s="6"/>
      <c r="Z76" s="6"/>
      <c r="AA76" s="7">
        <v>-34958560</v>
      </c>
      <c r="AB76" s="6"/>
      <c r="AC76" s="6"/>
      <c r="AD76" s="6"/>
      <c r="AE76" s="7">
        <v>-12075</v>
      </c>
      <c r="AF76" s="6"/>
      <c r="AG76" s="7">
        <v>-3459191</v>
      </c>
      <c r="AH76" s="6"/>
      <c r="AI76" s="6"/>
      <c r="AJ76" s="6"/>
      <c r="AK76" s="6"/>
      <c r="AL76" s="7">
        <v>-337296</v>
      </c>
      <c r="AM76" s="6"/>
      <c r="AN76" s="6"/>
      <c r="AO76" s="7">
        <v>-4814581</v>
      </c>
      <c r="AP76" s="6"/>
      <c r="AQ76" s="6"/>
      <c r="AR76" s="7">
        <v>-3492808</v>
      </c>
      <c r="AS76" s="6"/>
      <c r="AT76" s="6"/>
      <c r="AU76" s="6"/>
      <c r="AV76" s="6"/>
      <c r="AW76" s="7">
        <v>-12364</v>
      </c>
      <c r="AX76" s="6"/>
      <c r="AY76" s="6"/>
      <c r="AZ76" s="6"/>
      <c r="BA76" s="7">
        <v>-52015081</v>
      </c>
      <c r="BB76" s="7">
        <v>-2631489637</v>
      </c>
      <c r="BC76" s="8">
        <f t="shared" ref="BC76:BC82" si="2">SUM(C76:BB76)</f>
        <v>-2746027597</v>
      </c>
    </row>
    <row r="77" spans="1:55" x14ac:dyDescent="0.25">
      <c r="A77" s="1" t="s">
        <v>71</v>
      </c>
      <c r="B77" s="1" t="s">
        <v>199</v>
      </c>
      <c r="C77" s="6"/>
      <c r="D77" s="7">
        <v>-2143633</v>
      </c>
      <c r="E77" s="6"/>
      <c r="F77" s="6"/>
      <c r="G77" s="6"/>
      <c r="H77" s="6"/>
      <c r="I77" s="6"/>
      <c r="J77" s="9">
        <v>0</v>
      </c>
      <c r="K77" s="6"/>
      <c r="L77" s="7">
        <v>-58887</v>
      </c>
      <c r="M77" s="6"/>
      <c r="N77" s="7">
        <v>-199943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9">
        <v>0</v>
      </c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9">
        <v>0</v>
      </c>
      <c r="AX77" s="6"/>
      <c r="AY77" s="6"/>
      <c r="AZ77" s="6"/>
      <c r="BA77" s="7">
        <v>-303260</v>
      </c>
      <c r="BB77" s="7">
        <v>-96065155</v>
      </c>
      <c r="BC77" s="8">
        <f t="shared" si="2"/>
        <v>-98770878</v>
      </c>
    </row>
    <row r="78" spans="1:55" x14ac:dyDescent="0.25">
      <c r="A78" s="1" t="s">
        <v>72</v>
      </c>
      <c r="B78" s="1" t="s">
        <v>200</v>
      </c>
      <c r="C78" s="6"/>
      <c r="D78" s="7">
        <v>-933650</v>
      </c>
      <c r="E78" s="6"/>
      <c r="F78" s="6"/>
      <c r="G78" s="6"/>
      <c r="H78" s="6"/>
      <c r="I78" s="6"/>
      <c r="J78" s="7">
        <v>-1766451</v>
      </c>
      <c r="K78" s="6"/>
      <c r="L78" s="9">
        <v>0</v>
      </c>
      <c r="M78" s="6"/>
      <c r="N78" s="7">
        <v>-807198</v>
      </c>
      <c r="O78" s="6"/>
      <c r="P78" s="6"/>
      <c r="Q78" s="6"/>
      <c r="R78" s="6"/>
      <c r="S78" s="6"/>
      <c r="T78" s="6"/>
      <c r="U78" s="6"/>
      <c r="V78" s="6"/>
      <c r="W78" s="7">
        <v>-1760</v>
      </c>
      <c r="X78" s="6"/>
      <c r="Y78" s="6"/>
      <c r="Z78" s="6"/>
      <c r="AA78" s="7">
        <v>-3363560</v>
      </c>
      <c r="AB78" s="6"/>
      <c r="AC78" s="6"/>
      <c r="AD78" s="6"/>
      <c r="AE78" s="6"/>
      <c r="AF78" s="6"/>
      <c r="AG78" s="7">
        <v>-4547152</v>
      </c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9">
        <v>0</v>
      </c>
      <c r="AX78" s="6"/>
      <c r="AY78" s="6"/>
      <c r="AZ78" s="6"/>
      <c r="BA78" s="7">
        <v>-395</v>
      </c>
      <c r="BB78" s="7">
        <v>-26722076</v>
      </c>
      <c r="BC78" s="8">
        <f t="shared" si="2"/>
        <v>-38142242</v>
      </c>
    </row>
    <row r="79" spans="1:55" x14ac:dyDescent="0.25">
      <c r="A79" s="1" t="s">
        <v>73</v>
      </c>
      <c r="B79" s="1" t="s">
        <v>201</v>
      </c>
      <c r="C79" s="6"/>
      <c r="D79" s="7">
        <v>-1093844</v>
      </c>
      <c r="E79" s="6"/>
      <c r="F79" s="6"/>
      <c r="G79" s="6"/>
      <c r="H79" s="6"/>
      <c r="I79" s="6"/>
      <c r="J79" s="9">
        <v>0</v>
      </c>
      <c r="K79" s="6"/>
      <c r="L79" s="7">
        <v>-3965649</v>
      </c>
      <c r="M79" s="6"/>
      <c r="N79" s="7">
        <v>-11641098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9">
        <v>0</v>
      </c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>
        <v>-40225</v>
      </c>
      <c r="AX79" s="6"/>
      <c r="AY79" s="6"/>
      <c r="AZ79" s="6"/>
      <c r="BA79" s="7">
        <v>-5252951</v>
      </c>
      <c r="BB79" s="7">
        <v>-180680625</v>
      </c>
      <c r="BC79" s="8">
        <f t="shared" si="2"/>
        <v>-202674392</v>
      </c>
    </row>
    <row r="80" spans="1:55" x14ac:dyDescent="0.25">
      <c r="A80" s="1" t="s">
        <v>50</v>
      </c>
      <c r="B80" s="1" t="s">
        <v>164</v>
      </c>
      <c r="C80" s="6"/>
      <c r="D80" s="6"/>
      <c r="E80" s="6"/>
      <c r="F80" s="6"/>
      <c r="G80" s="6"/>
      <c r="H80" s="6"/>
      <c r="I80" s="6"/>
      <c r="J80" s="9">
        <v>0</v>
      </c>
      <c r="K80" s="9">
        <v>0</v>
      </c>
      <c r="L80" s="9">
        <v>0</v>
      </c>
      <c r="M80" s="6"/>
      <c r="N80" s="6"/>
      <c r="O80" s="6"/>
      <c r="P80" s="6"/>
      <c r="Q80" s="6"/>
      <c r="R80" s="6"/>
      <c r="S80" s="6"/>
      <c r="T80" s="6"/>
      <c r="U80" s="6"/>
      <c r="V80" s="9">
        <v>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9">
        <v>0</v>
      </c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7">
        <v>-165361</v>
      </c>
      <c r="AX80" s="6"/>
      <c r="AY80" s="6"/>
      <c r="AZ80" s="6"/>
      <c r="BA80" s="6"/>
      <c r="BB80" s="7">
        <v>-38974143</v>
      </c>
      <c r="BC80" s="8">
        <f t="shared" si="2"/>
        <v>-39139504</v>
      </c>
    </row>
    <row r="81" spans="1:55" x14ac:dyDescent="0.25">
      <c r="A81" s="1" t="s">
        <v>74</v>
      </c>
      <c r="B81" s="1" t="s">
        <v>202</v>
      </c>
      <c r="C81" s="6"/>
      <c r="D81" s="6"/>
      <c r="E81" s="6"/>
      <c r="F81" s="6"/>
      <c r="G81" s="6"/>
      <c r="H81" s="6"/>
      <c r="I81" s="6"/>
      <c r="J81" s="9">
        <v>0</v>
      </c>
      <c r="K81" s="6"/>
      <c r="L81" s="7">
        <v>-2890229</v>
      </c>
      <c r="M81" s="6"/>
      <c r="N81" s="6"/>
      <c r="O81" s="6"/>
      <c r="P81" s="6"/>
      <c r="Q81" s="6"/>
      <c r="R81" s="6"/>
      <c r="S81" s="6"/>
      <c r="T81" s="7">
        <v>-13513132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9">
        <v>0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7">
        <v>-7295</v>
      </c>
      <c r="BB81" s="7">
        <v>-291268</v>
      </c>
      <c r="BC81" s="8">
        <f t="shared" si="2"/>
        <v>-16701924</v>
      </c>
    </row>
    <row r="82" spans="1:55" ht="16.5" x14ac:dyDescent="0.25">
      <c r="A82" s="1" t="s">
        <v>51</v>
      </c>
      <c r="B82" s="1" t="s">
        <v>165</v>
      </c>
      <c r="C82" s="6"/>
      <c r="D82" s="7">
        <v>-21681914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7">
        <v>-136731412</v>
      </c>
      <c r="BC82" s="8">
        <f t="shared" si="2"/>
        <v>-158413326</v>
      </c>
    </row>
    <row r="84" spans="1:55" ht="11.25" x14ac:dyDescent="0.2">
      <c r="A84" s="17" t="s">
        <v>343</v>
      </c>
      <c r="B84" s="17" t="s">
        <v>344</v>
      </c>
    </row>
    <row r="85" spans="1:55" ht="9" x14ac:dyDescent="0.25">
      <c r="A85" s="1"/>
      <c r="B85" s="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18"/>
    </row>
    <row r="86" spans="1:55" ht="9" x14ac:dyDescent="0.25">
      <c r="A86" s="1" t="s">
        <v>220</v>
      </c>
      <c r="B86" s="1" t="s">
        <v>221</v>
      </c>
      <c r="C86" s="6">
        <f>C9</f>
        <v>0</v>
      </c>
      <c r="D86" s="6">
        <f t="shared" ref="D86:BB90" si="3">D9</f>
        <v>0</v>
      </c>
      <c r="E86" s="6">
        <f t="shared" si="3"/>
        <v>0</v>
      </c>
      <c r="F86" s="6">
        <f t="shared" si="3"/>
        <v>0</v>
      </c>
      <c r="G86" s="6">
        <f t="shared" si="3"/>
        <v>0</v>
      </c>
      <c r="H86" s="6">
        <f t="shared" si="3"/>
        <v>0</v>
      </c>
      <c r="I86" s="6">
        <f t="shared" si="3"/>
        <v>0</v>
      </c>
      <c r="J86" s="6">
        <f t="shared" si="3"/>
        <v>0</v>
      </c>
      <c r="K86" s="6">
        <f t="shared" si="3"/>
        <v>0</v>
      </c>
      <c r="L86" s="6">
        <f t="shared" si="3"/>
        <v>-722654</v>
      </c>
      <c r="M86" s="6">
        <f t="shared" si="3"/>
        <v>0</v>
      </c>
      <c r="N86" s="6">
        <f t="shared" si="3"/>
        <v>0</v>
      </c>
      <c r="O86" s="6">
        <f t="shared" si="3"/>
        <v>0</v>
      </c>
      <c r="P86" s="6">
        <f t="shared" si="3"/>
        <v>0</v>
      </c>
      <c r="Q86" s="6">
        <f t="shared" si="3"/>
        <v>0</v>
      </c>
      <c r="R86" s="6">
        <f t="shared" si="3"/>
        <v>0</v>
      </c>
      <c r="S86" s="6">
        <f t="shared" si="3"/>
        <v>0</v>
      </c>
      <c r="T86" s="6">
        <f t="shared" si="3"/>
        <v>0</v>
      </c>
      <c r="U86" s="6">
        <f t="shared" si="3"/>
        <v>0</v>
      </c>
      <c r="V86" s="6">
        <f t="shared" si="3"/>
        <v>0</v>
      </c>
      <c r="W86" s="6">
        <f t="shared" si="3"/>
        <v>0</v>
      </c>
      <c r="X86" s="6">
        <f t="shared" si="3"/>
        <v>0</v>
      </c>
      <c r="Y86" s="6">
        <f t="shared" si="3"/>
        <v>0</v>
      </c>
      <c r="Z86" s="6">
        <f t="shared" si="3"/>
        <v>0</v>
      </c>
      <c r="AA86" s="6">
        <f t="shared" si="3"/>
        <v>-15380438</v>
      </c>
      <c r="AB86" s="6">
        <f t="shared" si="3"/>
        <v>0</v>
      </c>
      <c r="AC86" s="6">
        <f t="shared" si="3"/>
        <v>0</v>
      </c>
      <c r="AD86" s="6">
        <f t="shared" ref="AD86" si="4">AD9</f>
        <v>0</v>
      </c>
      <c r="AE86" s="6">
        <f t="shared" si="3"/>
        <v>0</v>
      </c>
      <c r="AF86" s="6">
        <f t="shared" si="3"/>
        <v>0</v>
      </c>
      <c r="AG86" s="6">
        <f t="shared" si="3"/>
        <v>0</v>
      </c>
      <c r="AH86" s="6">
        <f t="shared" si="3"/>
        <v>0</v>
      </c>
      <c r="AI86" s="6">
        <f t="shared" si="3"/>
        <v>0</v>
      </c>
      <c r="AJ86" s="6">
        <f t="shared" si="3"/>
        <v>0</v>
      </c>
      <c r="AK86" s="6">
        <f t="shared" si="3"/>
        <v>0</v>
      </c>
      <c r="AL86" s="6">
        <f t="shared" si="3"/>
        <v>0</v>
      </c>
      <c r="AM86" s="6">
        <f t="shared" si="3"/>
        <v>0</v>
      </c>
      <c r="AN86" s="6">
        <f t="shared" si="3"/>
        <v>0</v>
      </c>
      <c r="AO86" s="6">
        <f t="shared" si="3"/>
        <v>-55624118</v>
      </c>
      <c r="AP86" s="6">
        <f t="shared" si="3"/>
        <v>0</v>
      </c>
      <c r="AQ86" s="6">
        <f t="shared" si="3"/>
        <v>0</v>
      </c>
      <c r="AR86" s="6">
        <f t="shared" si="3"/>
        <v>0</v>
      </c>
      <c r="AS86" s="6">
        <f t="shared" si="3"/>
        <v>0</v>
      </c>
      <c r="AT86" s="6">
        <f t="shared" si="3"/>
        <v>0</v>
      </c>
      <c r="AU86" s="6">
        <f t="shared" si="3"/>
        <v>0</v>
      </c>
      <c r="AV86" s="6">
        <f t="shared" si="3"/>
        <v>0</v>
      </c>
      <c r="AW86" s="6">
        <f t="shared" si="3"/>
        <v>-1947148</v>
      </c>
      <c r="AX86" s="6">
        <f t="shared" si="3"/>
        <v>0</v>
      </c>
      <c r="AY86" s="6">
        <f t="shared" si="3"/>
        <v>0</v>
      </c>
      <c r="AZ86" s="6">
        <f t="shared" si="3"/>
        <v>0</v>
      </c>
      <c r="BA86" s="6">
        <f t="shared" si="3"/>
        <v>0</v>
      </c>
      <c r="BB86" s="6">
        <f t="shared" si="3"/>
        <v>-285496079</v>
      </c>
      <c r="BC86" s="18">
        <f>SUM(C86:BB86)</f>
        <v>-359170437</v>
      </c>
    </row>
    <row r="87" spans="1:55" ht="9" x14ac:dyDescent="0.25">
      <c r="A87" s="1" t="s">
        <v>222</v>
      </c>
      <c r="B87" s="1" t="s">
        <v>223</v>
      </c>
      <c r="C87" s="6">
        <f t="shared" ref="C87:R90" si="5">C10</f>
        <v>0</v>
      </c>
      <c r="D87" s="6">
        <f t="shared" si="5"/>
        <v>0</v>
      </c>
      <c r="E87" s="6">
        <f t="shared" si="5"/>
        <v>0</v>
      </c>
      <c r="F87" s="6">
        <f t="shared" si="5"/>
        <v>0</v>
      </c>
      <c r="G87" s="6">
        <f t="shared" si="5"/>
        <v>0</v>
      </c>
      <c r="H87" s="6">
        <f t="shared" si="5"/>
        <v>0</v>
      </c>
      <c r="I87" s="6">
        <f t="shared" si="5"/>
        <v>0</v>
      </c>
      <c r="J87" s="6">
        <f t="shared" si="5"/>
        <v>0</v>
      </c>
      <c r="K87" s="6">
        <f t="shared" si="5"/>
        <v>0</v>
      </c>
      <c r="L87" s="6">
        <f t="shared" si="5"/>
        <v>0</v>
      </c>
      <c r="M87" s="6">
        <f t="shared" si="5"/>
        <v>0</v>
      </c>
      <c r="N87" s="6">
        <f t="shared" si="5"/>
        <v>0</v>
      </c>
      <c r="O87" s="6">
        <f t="shared" si="5"/>
        <v>0</v>
      </c>
      <c r="P87" s="6">
        <f t="shared" si="5"/>
        <v>0</v>
      </c>
      <c r="Q87" s="6">
        <f t="shared" si="5"/>
        <v>0</v>
      </c>
      <c r="R87" s="6">
        <f t="shared" si="5"/>
        <v>0</v>
      </c>
      <c r="S87" s="6">
        <f t="shared" si="3"/>
        <v>0</v>
      </c>
      <c r="T87" s="6">
        <f t="shared" si="3"/>
        <v>0</v>
      </c>
      <c r="U87" s="6">
        <f t="shared" si="3"/>
        <v>0</v>
      </c>
      <c r="V87" s="6">
        <f t="shared" si="3"/>
        <v>0</v>
      </c>
      <c r="W87" s="6">
        <f t="shared" si="3"/>
        <v>0</v>
      </c>
      <c r="X87" s="6">
        <f t="shared" si="3"/>
        <v>0</v>
      </c>
      <c r="Y87" s="6">
        <f t="shared" si="3"/>
        <v>0</v>
      </c>
      <c r="Z87" s="6">
        <f t="shared" si="3"/>
        <v>0</v>
      </c>
      <c r="AA87" s="6">
        <f t="shared" si="3"/>
        <v>0</v>
      </c>
      <c r="AB87" s="6">
        <f t="shared" si="3"/>
        <v>0</v>
      </c>
      <c r="AC87" s="6">
        <f t="shared" si="3"/>
        <v>0</v>
      </c>
      <c r="AD87" s="6">
        <f t="shared" ref="AD87" si="6">AD10</f>
        <v>0</v>
      </c>
      <c r="AE87" s="6">
        <f t="shared" si="3"/>
        <v>0</v>
      </c>
      <c r="AF87" s="6">
        <f t="shared" si="3"/>
        <v>0</v>
      </c>
      <c r="AG87" s="6">
        <f t="shared" si="3"/>
        <v>0</v>
      </c>
      <c r="AH87" s="6">
        <f t="shared" si="3"/>
        <v>0</v>
      </c>
      <c r="AI87" s="6">
        <f t="shared" si="3"/>
        <v>0</v>
      </c>
      <c r="AJ87" s="6">
        <f t="shared" si="3"/>
        <v>0</v>
      </c>
      <c r="AK87" s="6">
        <f t="shared" si="3"/>
        <v>0</v>
      </c>
      <c r="AL87" s="6">
        <f t="shared" si="3"/>
        <v>0</v>
      </c>
      <c r="AM87" s="6">
        <f t="shared" si="3"/>
        <v>0</v>
      </c>
      <c r="AN87" s="6">
        <f t="shared" si="3"/>
        <v>0</v>
      </c>
      <c r="AO87" s="6">
        <f t="shared" si="3"/>
        <v>0</v>
      </c>
      <c r="AP87" s="6">
        <f t="shared" si="3"/>
        <v>0</v>
      </c>
      <c r="AQ87" s="6">
        <f t="shared" si="3"/>
        <v>0</v>
      </c>
      <c r="AR87" s="6">
        <f t="shared" si="3"/>
        <v>0</v>
      </c>
      <c r="AS87" s="6">
        <f t="shared" si="3"/>
        <v>0</v>
      </c>
      <c r="AT87" s="6">
        <f t="shared" si="3"/>
        <v>0</v>
      </c>
      <c r="AU87" s="6">
        <f t="shared" si="3"/>
        <v>0</v>
      </c>
      <c r="AV87" s="6">
        <f t="shared" si="3"/>
        <v>0</v>
      </c>
      <c r="AW87" s="6">
        <f t="shared" si="3"/>
        <v>-116500</v>
      </c>
      <c r="AX87" s="6">
        <f t="shared" si="3"/>
        <v>0</v>
      </c>
      <c r="AY87" s="6">
        <f t="shared" si="3"/>
        <v>0</v>
      </c>
      <c r="AZ87" s="6">
        <f t="shared" si="3"/>
        <v>0</v>
      </c>
      <c r="BA87" s="6">
        <f t="shared" si="3"/>
        <v>0</v>
      </c>
      <c r="BB87" s="6">
        <f t="shared" si="3"/>
        <v>-715207586</v>
      </c>
      <c r="BC87" s="18">
        <f t="shared" ref="BC87:BC145" si="7">SUM(C87:BB87)</f>
        <v>-715324086</v>
      </c>
    </row>
    <row r="88" spans="1:55" ht="9" x14ac:dyDescent="0.25">
      <c r="A88" s="1" t="s">
        <v>224</v>
      </c>
      <c r="B88" s="1" t="s">
        <v>225</v>
      </c>
      <c r="C88" s="19">
        <f t="shared" si="5"/>
        <v>0</v>
      </c>
      <c r="D88" s="19">
        <f t="shared" si="3"/>
        <v>0</v>
      </c>
      <c r="E88" s="19">
        <f t="shared" si="3"/>
        <v>0</v>
      </c>
      <c r="F88" s="19">
        <f t="shared" si="3"/>
        <v>0</v>
      </c>
      <c r="G88" s="19">
        <f t="shared" si="3"/>
        <v>0</v>
      </c>
      <c r="H88" s="19">
        <f t="shared" si="3"/>
        <v>0</v>
      </c>
      <c r="I88" s="19">
        <f t="shared" si="3"/>
        <v>0</v>
      </c>
      <c r="J88" s="19">
        <f t="shared" si="3"/>
        <v>0</v>
      </c>
      <c r="K88" s="19">
        <f t="shared" si="3"/>
        <v>0</v>
      </c>
      <c r="L88" s="19">
        <f t="shared" si="3"/>
        <v>-34754</v>
      </c>
      <c r="M88" s="19">
        <f t="shared" si="3"/>
        <v>0</v>
      </c>
      <c r="N88" s="19">
        <f t="shared" si="3"/>
        <v>0</v>
      </c>
      <c r="O88" s="19">
        <f t="shared" si="3"/>
        <v>0</v>
      </c>
      <c r="P88" s="19">
        <f t="shared" si="3"/>
        <v>0</v>
      </c>
      <c r="Q88" s="19">
        <f t="shared" si="3"/>
        <v>0</v>
      </c>
      <c r="R88" s="19">
        <f t="shared" si="3"/>
        <v>0</v>
      </c>
      <c r="S88" s="19">
        <f t="shared" si="3"/>
        <v>0</v>
      </c>
      <c r="T88" s="19">
        <f t="shared" si="3"/>
        <v>0</v>
      </c>
      <c r="U88" s="19">
        <f t="shared" si="3"/>
        <v>0</v>
      </c>
      <c r="V88" s="19">
        <f t="shared" si="3"/>
        <v>0</v>
      </c>
      <c r="W88" s="19">
        <f t="shared" si="3"/>
        <v>0</v>
      </c>
      <c r="X88" s="19">
        <f t="shared" si="3"/>
        <v>0</v>
      </c>
      <c r="Y88" s="19">
        <f t="shared" si="3"/>
        <v>0</v>
      </c>
      <c r="Z88" s="19">
        <f t="shared" si="3"/>
        <v>0</v>
      </c>
      <c r="AA88" s="19">
        <f t="shared" si="3"/>
        <v>0</v>
      </c>
      <c r="AB88" s="19">
        <f t="shared" si="3"/>
        <v>0</v>
      </c>
      <c r="AC88" s="19">
        <f t="shared" si="3"/>
        <v>0</v>
      </c>
      <c r="AD88" s="19">
        <f t="shared" ref="AD88" si="8">AD11</f>
        <v>0</v>
      </c>
      <c r="AE88" s="19">
        <f t="shared" si="3"/>
        <v>0</v>
      </c>
      <c r="AF88" s="19">
        <f t="shared" si="3"/>
        <v>0</v>
      </c>
      <c r="AG88" s="19">
        <f t="shared" si="3"/>
        <v>0</v>
      </c>
      <c r="AH88" s="19">
        <f t="shared" si="3"/>
        <v>0</v>
      </c>
      <c r="AI88" s="19">
        <f t="shared" si="3"/>
        <v>0</v>
      </c>
      <c r="AJ88" s="19">
        <f t="shared" si="3"/>
        <v>0</v>
      </c>
      <c r="AK88" s="19">
        <f t="shared" si="3"/>
        <v>0</v>
      </c>
      <c r="AL88" s="19">
        <f t="shared" si="3"/>
        <v>0</v>
      </c>
      <c r="AM88" s="19">
        <f t="shared" si="3"/>
        <v>0</v>
      </c>
      <c r="AN88" s="19">
        <f t="shared" si="3"/>
        <v>0</v>
      </c>
      <c r="AO88" s="19">
        <f t="shared" si="3"/>
        <v>0</v>
      </c>
      <c r="AP88" s="19">
        <f t="shared" si="3"/>
        <v>0</v>
      </c>
      <c r="AQ88" s="19">
        <f t="shared" si="3"/>
        <v>0</v>
      </c>
      <c r="AR88" s="19">
        <f t="shared" si="3"/>
        <v>0</v>
      </c>
      <c r="AS88" s="19">
        <f t="shared" si="3"/>
        <v>0</v>
      </c>
      <c r="AT88" s="19">
        <f t="shared" si="3"/>
        <v>0</v>
      </c>
      <c r="AU88" s="19">
        <f t="shared" si="3"/>
        <v>0</v>
      </c>
      <c r="AV88" s="19">
        <f t="shared" si="3"/>
        <v>0</v>
      </c>
      <c r="AW88" s="19">
        <f t="shared" si="3"/>
        <v>-291301</v>
      </c>
      <c r="AX88" s="19">
        <f t="shared" si="3"/>
        <v>0</v>
      </c>
      <c r="AY88" s="19">
        <f t="shared" si="3"/>
        <v>0</v>
      </c>
      <c r="AZ88" s="19">
        <f t="shared" si="3"/>
        <v>0</v>
      </c>
      <c r="BA88" s="19">
        <f t="shared" si="3"/>
        <v>0</v>
      </c>
      <c r="BB88" s="19">
        <f t="shared" si="3"/>
        <v>0</v>
      </c>
      <c r="BC88" s="18">
        <f t="shared" si="7"/>
        <v>-326055</v>
      </c>
    </row>
    <row r="89" spans="1:55" ht="9" x14ac:dyDescent="0.25">
      <c r="A89" s="1" t="s">
        <v>226</v>
      </c>
      <c r="B89" s="1" t="s">
        <v>227</v>
      </c>
      <c r="C89" s="19">
        <f t="shared" si="5"/>
        <v>0</v>
      </c>
      <c r="D89" s="19">
        <f t="shared" si="3"/>
        <v>0</v>
      </c>
      <c r="E89" s="19">
        <f t="shared" si="3"/>
        <v>0</v>
      </c>
      <c r="F89" s="19">
        <f t="shared" si="3"/>
        <v>0</v>
      </c>
      <c r="G89" s="19">
        <f t="shared" si="3"/>
        <v>0</v>
      </c>
      <c r="H89" s="19">
        <f t="shared" si="3"/>
        <v>0</v>
      </c>
      <c r="I89" s="19">
        <f t="shared" si="3"/>
        <v>0</v>
      </c>
      <c r="J89" s="19">
        <f t="shared" si="3"/>
        <v>0</v>
      </c>
      <c r="K89" s="19">
        <f t="shared" si="3"/>
        <v>0</v>
      </c>
      <c r="L89" s="19">
        <f t="shared" si="3"/>
        <v>-1161797</v>
      </c>
      <c r="M89" s="19">
        <f t="shared" si="3"/>
        <v>0</v>
      </c>
      <c r="N89" s="19">
        <f t="shared" si="3"/>
        <v>0</v>
      </c>
      <c r="O89" s="19">
        <f t="shared" si="3"/>
        <v>0</v>
      </c>
      <c r="P89" s="19">
        <f t="shared" si="3"/>
        <v>0</v>
      </c>
      <c r="Q89" s="19">
        <f t="shared" si="3"/>
        <v>0</v>
      </c>
      <c r="R89" s="19">
        <f t="shared" si="3"/>
        <v>0</v>
      </c>
      <c r="S89" s="19">
        <f t="shared" si="3"/>
        <v>0</v>
      </c>
      <c r="T89" s="19">
        <f t="shared" si="3"/>
        <v>0</v>
      </c>
      <c r="U89" s="19">
        <f t="shared" si="3"/>
        <v>0</v>
      </c>
      <c r="V89" s="19">
        <f t="shared" si="3"/>
        <v>0</v>
      </c>
      <c r="W89" s="19">
        <f t="shared" si="3"/>
        <v>0</v>
      </c>
      <c r="X89" s="19">
        <f t="shared" si="3"/>
        <v>0</v>
      </c>
      <c r="Y89" s="19">
        <f t="shared" si="3"/>
        <v>0</v>
      </c>
      <c r="Z89" s="19">
        <f t="shared" si="3"/>
        <v>0</v>
      </c>
      <c r="AA89" s="19">
        <f t="shared" si="3"/>
        <v>0</v>
      </c>
      <c r="AB89" s="19">
        <f t="shared" si="3"/>
        <v>0</v>
      </c>
      <c r="AC89" s="19">
        <f t="shared" si="3"/>
        <v>0</v>
      </c>
      <c r="AD89" s="19">
        <f t="shared" ref="AD89" si="9">AD12</f>
        <v>0</v>
      </c>
      <c r="AE89" s="19">
        <f t="shared" si="3"/>
        <v>0</v>
      </c>
      <c r="AF89" s="19">
        <f t="shared" si="3"/>
        <v>0</v>
      </c>
      <c r="AG89" s="19">
        <f t="shared" si="3"/>
        <v>0</v>
      </c>
      <c r="AH89" s="19">
        <f t="shared" si="3"/>
        <v>0</v>
      </c>
      <c r="AI89" s="19">
        <f t="shared" si="3"/>
        <v>0</v>
      </c>
      <c r="AJ89" s="19">
        <f t="shared" si="3"/>
        <v>0</v>
      </c>
      <c r="AK89" s="19">
        <f t="shared" si="3"/>
        <v>0</v>
      </c>
      <c r="AL89" s="19">
        <f t="shared" si="3"/>
        <v>0</v>
      </c>
      <c r="AM89" s="19">
        <f t="shared" si="3"/>
        <v>0</v>
      </c>
      <c r="AN89" s="19">
        <f t="shared" si="3"/>
        <v>0</v>
      </c>
      <c r="AO89" s="19">
        <f t="shared" si="3"/>
        <v>0</v>
      </c>
      <c r="AP89" s="19">
        <f t="shared" si="3"/>
        <v>0</v>
      </c>
      <c r="AQ89" s="19">
        <f t="shared" si="3"/>
        <v>0</v>
      </c>
      <c r="AR89" s="19">
        <f t="shared" si="3"/>
        <v>0</v>
      </c>
      <c r="AS89" s="19">
        <f t="shared" si="3"/>
        <v>0</v>
      </c>
      <c r="AT89" s="19">
        <f t="shared" si="3"/>
        <v>0</v>
      </c>
      <c r="AU89" s="19">
        <f t="shared" si="3"/>
        <v>0</v>
      </c>
      <c r="AV89" s="19">
        <f t="shared" si="3"/>
        <v>0</v>
      </c>
      <c r="AW89" s="19">
        <f t="shared" si="3"/>
        <v>0</v>
      </c>
      <c r="AX89" s="19">
        <f t="shared" si="3"/>
        <v>0</v>
      </c>
      <c r="AY89" s="19">
        <f t="shared" si="3"/>
        <v>0</v>
      </c>
      <c r="AZ89" s="19">
        <f t="shared" si="3"/>
        <v>0</v>
      </c>
      <c r="BA89" s="19">
        <f t="shared" si="3"/>
        <v>0</v>
      </c>
      <c r="BB89" s="19">
        <f t="shared" si="3"/>
        <v>-547896420</v>
      </c>
      <c r="BC89" s="18">
        <f t="shared" si="7"/>
        <v>-549058217</v>
      </c>
    </row>
    <row r="90" spans="1:55" ht="9" x14ac:dyDescent="0.25">
      <c r="A90" s="1" t="s">
        <v>228</v>
      </c>
      <c r="B90" s="1" t="s">
        <v>229</v>
      </c>
      <c r="C90" s="19">
        <f t="shared" si="5"/>
        <v>0</v>
      </c>
      <c r="D90" s="19">
        <f t="shared" si="3"/>
        <v>0</v>
      </c>
      <c r="E90" s="19">
        <f t="shared" si="3"/>
        <v>0</v>
      </c>
      <c r="F90" s="19">
        <f t="shared" si="3"/>
        <v>0</v>
      </c>
      <c r="G90" s="19">
        <f t="shared" si="3"/>
        <v>0</v>
      </c>
      <c r="H90" s="19">
        <f t="shared" si="3"/>
        <v>0</v>
      </c>
      <c r="I90" s="19">
        <f t="shared" si="3"/>
        <v>0</v>
      </c>
      <c r="J90" s="19">
        <f t="shared" si="3"/>
        <v>0</v>
      </c>
      <c r="K90" s="19">
        <f t="shared" si="3"/>
        <v>0</v>
      </c>
      <c r="L90" s="19">
        <f t="shared" si="3"/>
        <v>0</v>
      </c>
      <c r="M90" s="19">
        <f t="shared" si="3"/>
        <v>0</v>
      </c>
      <c r="N90" s="19">
        <f t="shared" si="3"/>
        <v>0</v>
      </c>
      <c r="O90" s="19">
        <f t="shared" si="3"/>
        <v>0</v>
      </c>
      <c r="P90" s="19">
        <f t="shared" si="3"/>
        <v>0</v>
      </c>
      <c r="Q90" s="19">
        <f t="shared" si="3"/>
        <v>0</v>
      </c>
      <c r="R90" s="19">
        <f t="shared" si="3"/>
        <v>0</v>
      </c>
      <c r="S90" s="19">
        <f t="shared" si="3"/>
        <v>0</v>
      </c>
      <c r="T90" s="19">
        <f t="shared" si="3"/>
        <v>0</v>
      </c>
      <c r="U90" s="19">
        <f t="shared" si="3"/>
        <v>0</v>
      </c>
      <c r="V90" s="19">
        <f t="shared" si="3"/>
        <v>0</v>
      </c>
      <c r="W90" s="19">
        <f t="shared" si="3"/>
        <v>0</v>
      </c>
      <c r="X90" s="19">
        <f t="shared" si="3"/>
        <v>0</v>
      </c>
      <c r="Y90" s="19">
        <f t="shared" si="3"/>
        <v>0</v>
      </c>
      <c r="Z90" s="19">
        <f t="shared" si="3"/>
        <v>0</v>
      </c>
      <c r="AA90" s="19">
        <f t="shared" si="3"/>
        <v>0</v>
      </c>
      <c r="AB90" s="19">
        <f t="shared" si="3"/>
        <v>0</v>
      </c>
      <c r="AC90" s="19">
        <f t="shared" si="3"/>
        <v>0</v>
      </c>
      <c r="AD90" s="19">
        <f t="shared" ref="AD90" si="10">AD13</f>
        <v>0</v>
      </c>
      <c r="AE90" s="19">
        <f t="shared" si="3"/>
        <v>0</v>
      </c>
      <c r="AF90" s="19">
        <f t="shared" si="3"/>
        <v>0</v>
      </c>
      <c r="AG90" s="19">
        <f t="shared" si="3"/>
        <v>0</v>
      </c>
      <c r="AH90" s="19">
        <f t="shared" si="3"/>
        <v>0</v>
      </c>
      <c r="AI90" s="19">
        <f t="shared" si="3"/>
        <v>0</v>
      </c>
      <c r="AJ90" s="19">
        <f t="shared" si="3"/>
        <v>0</v>
      </c>
      <c r="AK90" s="19">
        <f t="shared" si="3"/>
        <v>0</v>
      </c>
      <c r="AL90" s="19">
        <f t="shared" si="3"/>
        <v>0</v>
      </c>
      <c r="AM90" s="19">
        <f t="shared" si="3"/>
        <v>0</v>
      </c>
      <c r="AN90" s="19">
        <f t="shared" si="3"/>
        <v>0</v>
      </c>
      <c r="AO90" s="19">
        <f t="shared" si="3"/>
        <v>0</v>
      </c>
      <c r="AP90" s="19">
        <f t="shared" si="3"/>
        <v>0</v>
      </c>
      <c r="AQ90" s="19">
        <f t="shared" si="3"/>
        <v>0</v>
      </c>
      <c r="AR90" s="19">
        <f t="shared" si="3"/>
        <v>0</v>
      </c>
      <c r="AS90" s="19">
        <f t="shared" si="3"/>
        <v>0</v>
      </c>
      <c r="AT90" s="19">
        <f t="shared" si="3"/>
        <v>0</v>
      </c>
      <c r="AU90" s="19">
        <f t="shared" si="3"/>
        <v>0</v>
      </c>
      <c r="AV90" s="19">
        <f t="shared" si="3"/>
        <v>0</v>
      </c>
      <c r="AW90" s="19">
        <f t="shared" si="3"/>
        <v>0</v>
      </c>
      <c r="AX90" s="19">
        <f t="shared" si="3"/>
        <v>0</v>
      </c>
      <c r="AY90" s="19">
        <f t="shared" si="3"/>
        <v>0</v>
      </c>
      <c r="AZ90" s="19">
        <f t="shared" si="3"/>
        <v>0</v>
      </c>
      <c r="BA90" s="19">
        <f t="shared" si="3"/>
        <v>0</v>
      </c>
      <c r="BB90" s="19">
        <f t="shared" si="3"/>
        <v>0</v>
      </c>
      <c r="BC90" s="18">
        <f t="shared" si="7"/>
        <v>0</v>
      </c>
    </row>
    <row r="91" spans="1:55" ht="9" x14ac:dyDescent="0.25">
      <c r="A91" s="1" t="s">
        <v>230</v>
      </c>
      <c r="B91" s="1" t="s">
        <v>231</v>
      </c>
      <c r="C91" s="19">
        <f>C17</f>
        <v>0</v>
      </c>
      <c r="D91" s="19">
        <f t="shared" ref="D91:BB93" si="11">D17</f>
        <v>0</v>
      </c>
      <c r="E91" s="19">
        <f t="shared" si="11"/>
        <v>0</v>
      </c>
      <c r="F91" s="19">
        <f t="shared" si="11"/>
        <v>0</v>
      </c>
      <c r="G91" s="19">
        <f t="shared" si="11"/>
        <v>0</v>
      </c>
      <c r="H91" s="19">
        <f t="shared" si="11"/>
        <v>0</v>
      </c>
      <c r="I91" s="19">
        <f t="shared" si="11"/>
        <v>0</v>
      </c>
      <c r="J91" s="19">
        <f t="shared" si="11"/>
        <v>0</v>
      </c>
      <c r="K91" s="19">
        <f t="shared" si="11"/>
        <v>0</v>
      </c>
      <c r="L91" s="19">
        <f t="shared" si="11"/>
        <v>0</v>
      </c>
      <c r="M91" s="19">
        <f t="shared" si="11"/>
        <v>0</v>
      </c>
      <c r="N91" s="19">
        <f t="shared" si="11"/>
        <v>0</v>
      </c>
      <c r="O91" s="19">
        <f t="shared" si="11"/>
        <v>0</v>
      </c>
      <c r="P91" s="19">
        <f t="shared" si="11"/>
        <v>0</v>
      </c>
      <c r="Q91" s="19">
        <f t="shared" si="11"/>
        <v>0</v>
      </c>
      <c r="R91" s="19">
        <f t="shared" si="11"/>
        <v>0</v>
      </c>
      <c r="S91" s="19">
        <f t="shared" si="11"/>
        <v>0</v>
      </c>
      <c r="T91" s="19">
        <f t="shared" si="11"/>
        <v>0</v>
      </c>
      <c r="U91" s="19">
        <f t="shared" si="11"/>
        <v>0</v>
      </c>
      <c r="V91" s="19">
        <f t="shared" si="11"/>
        <v>0</v>
      </c>
      <c r="W91" s="19">
        <f t="shared" si="11"/>
        <v>0</v>
      </c>
      <c r="X91" s="19">
        <f t="shared" si="11"/>
        <v>0</v>
      </c>
      <c r="Y91" s="19">
        <f t="shared" si="11"/>
        <v>0</v>
      </c>
      <c r="Z91" s="19">
        <f t="shared" si="11"/>
        <v>0</v>
      </c>
      <c r="AA91" s="19">
        <f t="shared" si="11"/>
        <v>0</v>
      </c>
      <c r="AB91" s="19">
        <f t="shared" si="11"/>
        <v>0</v>
      </c>
      <c r="AC91" s="19">
        <f t="shared" si="11"/>
        <v>0</v>
      </c>
      <c r="AD91" s="19">
        <f t="shared" ref="AD91" si="12">AD17</f>
        <v>0</v>
      </c>
      <c r="AE91" s="19">
        <f t="shared" si="11"/>
        <v>0</v>
      </c>
      <c r="AF91" s="19">
        <f t="shared" si="11"/>
        <v>0</v>
      </c>
      <c r="AG91" s="19">
        <f t="shared" si="11"/>
        <v>0</v>
      </c>
      <c r="AH91" s="19">
        <f t="shared" si="11"/>
        <v>0</v>
      </c>
      <c r="AI91" s="19">
        <f t="shared" si="11"/>
        <v>0</v>
      </c>
      <c r="AJ91" s="19">
        <f t="shared" si="11"/>
        <v>0</v>
      </c>
      <c r="AK91" s="19">
        <f t="shared" si="11"/>
        <v>0</v>
      </c>
      <c r="AL91" s="19">
        <f t="shared" si="11"/>
        <v>0</v>
      </c>
      <c r="AM91" s="19">
        <f t="shared" si="11"/>
        <v>0</v>
      </c>
      <c r="AN91" s="19">
        <f t="shared" si="11"/>
        <v>0</v>
      </c>
      <c r="AO91" s="19">
        <f t="shared" si="11"/>
        <v>0</v>
      </c>
      <c r="AP91" s="19">
        <f t="shared" si="11"/>
        <v>0</v>
      </c>
      <c r="AQ91" s="19">
        <f t="shared" si="11"/>
        <v>0</v>
      </c>
      <c r="AR91" s="19">
        <f t="shared" si="11"/>
        <v>0</v>
      </c>
      <c r="AS91" s="19">
        <f t="shared" si="11"/>
        <v>0</v>
      </c>
      <c r="AT91" s="19">
        <f t="shared" si="11"/>
        <v>0</v>
      </c>
      <c r="AU91" s="19">
        <f t="shared" si="11"/>
        <v>0</v>
      </c>
      <c r="AV91" s="19">
        <f t="shared" si="11"/>
        <v>0</v>
      </c>
      <c r="AW91" s="19">
        <f t="shared" si="11"/>
        <v>0</v>
      </c>
      <c r="AX91" s="19">
        <f t="shared" si="11"/>
        <v>0</v>
      </c>
      <c r="AY91" s="19">
        <f t="shared" si="11"/>
        <v>0</v>
      </c>
      <c r="AZ91" s="19">
        <f t="shared" si="11"/>
        <v>0</v>
      </c>
      <c r="BA91" s="19">
        <f t="shared" si="11"/>
        <v>0</v>
      </c>
      <c r="BB91" s="19">
        <f t="shared" si="11"/>
        <v>0</v>
      </c>
      <c r="BC91" s="18">
        <f t="shared" si="7"/>
        <v>0</v>
      </c>
    </row>
    <row r="92" spans="1:55" ht="16.5" x14ac:dyDescent="0.25">
      <c r="A92" s="1" t="s">
        <v>232</v>
      </c>
      <c r="B92" s="1" t="s">
        <v>233</v>
      </c>
      <c r="C92" s="19">
        <f t="shared" ref="C92:R93" si="13">C18</f>
        <v>0</v>
      </c>
      <c r="D92" s="19">
        <f t="shared" si="13"/>
        <v>0</v>
      </c>
      <c r="E92" s="19">
        <f t="shared" si="13"/>
        <v>0</v>
      </c>
      <c r="F92" s="19">
        <f t="shared" si="13"/>
        <v>0</v>
      </c>
      <c r="G92" s="19">
        <f t="shared" si="13"/>
        <v>0</v>
      </c>
      <c r="H92" s="19">
        <f t="shared" si="13"/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3"/>
        <v>0</v>
      </c>
      <c r="Q92" s="19">
        <f t="shared" si="13"/>
        <v>0</v>
      </c>
      <c r="R92" s="19">
        <f t="shared" si="13"/>
        <v>0</v>
      </c>
      <c r="S92" s="19">
        <f t="shared" si="11"/>
        <v>0</v>
      </c>
      <c r="T92" s="19">
        <f t="shared" si="11"/>
        <v>0</v>
      </c>
      <c r="U92" s="19">
        <f t="shared" si="11"/>
        <v>0</v>
      </c>
      <c r="V92" s="19">
        <f t="shared" si="11"/>
        <v>0</v>
      </c>
      <c r="W92" s="19">
        <f t="shared" si="11"/>
        <v>0</v>
      </c>
      <c r="X92" s="19">
        <f t="shared" si="11"/>
        <v>0</v>
      </c>
      <c r="Y92" s="19">
        <f t="shared" si="11"/>
        <v>0</v>
      </c>
      <c r="Z92" s="19">
        <f t="shared" si="11"/>
        <v>0</v>
      </c>
      <c r="AA92" s="19">
        <f t="shared" si="11"/>
        <v>0</v>
      </c>
      <c r="AB92" s="19">
        <f t="shared" si="11"/>
        <v>0</v>
      </c>
      <c r="AC92" s="19">
        <f t="shared" si="11"/>
        <v>0</v>
      </c>
      <c r="AD92" s="19">
        <f t="shared" ref="AD92" si="14">AD18</f>
        <v>0</v>
      </c>
      <c r="AE92" s="19">
        <f t="shared" si="11"/>
        <v>0</v>
      </c>
      <c r="AF92" s="19">
        <f t="shared" si="11"/>
        <v>0</v>
      </c>
      <c r="AG92" s="19">
        <f t="shared" si="11"/>
        <v>0</v>
      </c>
      <c r="AH92" s="19">
        <f t="shared" si="11"/>
        <v>0</v>
      </c>
      <c r="AI92" s="19">
        <f t="shared" si="11"/>
        <v>0</v>
      </c>
      <c r="AJ92" s="19">
        <f t="shared" si="11"/>
        <v>0</v>
      </c>
      <c r="AK92" s="19">
        <f t="shared" si="11"/>
        <v>0</v>
      </c>
      <c r="AL92" s="19">
        <f t="shared" si="11"/>
        <v>0</v>
      </c>
      <c r="AM92" s="19">
        <f t="shared" si="11"/>
        <v>0</v>
      </c>
      <c r="AN92" s="19">
        <f t="shared" si="11"/>
        <v>0</v>
      </c>
      <c r="AO92" s="19">
        <f t="shared" si="11"/>
        <v>0</v>
      </c>
      <c r="AP92" s="19">
        <f t="shared" si="11"/>
        <v>0</v>
      </c>
      <c r="AQ92" s="19">
        <f t="shared" si="11"/>
        <v>0</v>
      </c>
      <c r="AR92" s="19">
        <f t="shared" si="11"/>
        <v>0</v>
      </c>
      <c r="AS92" s="19">
        <f t="shared" si="11"/>
        <v>0</v>
      </c>
      <c r="AT92" s="19">
        <f t="shared" si="11"/>
        <v>0</v>
      </c>
      <c r="AU92" s="19">
        <f t="shared" si="11"/>
        <v>0</v>
      </c>
      <c r="AV92" s="19">
        <f t="shared" si="11"/>
        <v>0</v>
      </c>
      <c r="AW92" s="19">
        <f t="shared" si="11"/>
        <v>0</v>
      </c>
      <c r="AX92" s="19">
        <f t="shared" si="11"/>
        <v>0</v>
      </c>
      <c r="AY92" s="19">
        <f t="shared" si="11"/>
        <v>0</v>
      </c>
      <c r="AZ92" s="19">
        <f t="shared" si="11"/>
        <v>0</v>
      </c>
      <c r="BA92" s="19">
        <f t="shared" si="11"/>
        <v>0</v>
      </c>
      <c r="BB92" s="19">
        <f t="shared" si="11"/>
        <v>0</v>
      </c>
      <c r="BC92" s="18">
        <f t="shared" si="7"/>
        <v>0</v>
      </c>
    </row>
    <row r="93" spans="1:55" ht="16.5" x14ac:dyDescent="0.25">
      <c r="A93" s="1" t="s">
        <v>234</v>
      </c>
      <c r="B93" s="1" t="s">
        <v>235</v>
      </c>
      <c r="C93" s="19">
        <f t="shared" si="13"/>
        <v>0</v>
      </c>
      <c r="D93" s="19">
        <f t="shared" si="11"/>
        <v>0</v>
      </c>
      <c r="E93" s="19">
        <f t="shared" si="11"/>
        <v>0</v>
      </c>
      <c r="F93" s="19">
        <f t="shared" si="11"/>
        <v>0</v>
      </c>
      <c r="G93" s="19">
        <f t="shared" si="11"/>
        <v>0</v>
      </c>
      <c r="H93" s="19">
        <f t="shared" si="11"/>
        <v>0</v>
      </c>
      <c r="I93" s="19">
        <f t="shared" si="11"/>
        <v>0</v>
      </c>
      <c r="J93" s="19">
        <f t="shared" si="11"/>
        <v>0</v>
      </c>
      <c r="K93" s="19">
        <f t="shared" si="11"/>
        <v>0</v>
      </c>
      <c r="L93" s="19">
        <f t="shared" si="11"/>
        <v>0</v>
      </c>
      <c r="M93" s="19">
        <f t="shared" si="11"/>
        <v>0</v>
      </c>
      <c r="N93" s="19">
        <f t="shared" si="11"/>
        <v>0</v>
      </c>
      <c r="O93" s="19">
        <f t="shared" si="11"/>
        <v>0</v>
      </c>
      <c r="P93" s="19">
        <f t="shared" si="11"/>
        <v>0</v>
      </c>
      <c r="Q93" s="19">
        <f t="shared" si="11"/>
        <v>0</v>
      </c>
      <c r="R93" s="19">
        <f t="shared" si="11"/>
        <v>0</v>
      </c>
      <c r="S93" s="19">
        <f t="shared" si="11"/>
        <v>0</v>
      </c>
      <c r="T93" s="19">
        <f t="shared" si="11"/>
        <v>0</v>
      </c>
      <c r="U93" s="19">
        <f t="shared" si="11"/>
        <v>0</v>
      </c>
      <c r="V93" s="19">
        <f t="shared" si="11"/>
        <v>0</v>
      </c>
      <c r="W93" s="19">
        <f t="shared" si="11"/>
        <v>0</v>
      </c>
      <c r="X93" s="19">
        <f t="shared" si="11"/>
        <v>0</v>
      </c>
      <c r="Y93" s="19">
        <f t="shared" si="11"/>
        <v>0</v>
      </c>
      <c r="Z93" s="19">
        <f t="shared" si="11"/>
        <v>0</v>
      </c>
      <c r="AA93" s="19">
        <f t="shared" si="11"/>
        <v>0</v>
      </c>
      <c r="AB93" s="19">
        <f t="shared" si="11"/>
        <v>0</v>
      </c>
      <c r="AC93" s="19">
        <f t="shared" si="11"/>
        <v>0</v>
      </c>
      <c r="AD93" s="19">
        <f t="shared" ref="AD93" si="15">AD19</f>
        <v>0</v>
      </c>
      <c r="AE93" s="19">
        <f t="shared" si="11"/>
        <v>0</v>
      </c>
      <c r="AF93" s="19">
        <f t="shared" si="11"/>
        <v>0</v>
      </c>
      <c r="AG93" s="19">
        <f t="shared" si="11"/>
        <v>0</v>
      </c>
      <c r="AH93" s="19">
        <f t="shared" si="11"/>
        <v>0</v>
      </c>
      <c r="AI93" s="19">
        <f t="shared" si="11"/>
        <v>0</v>
      </c>
      <c r="AJ93" s="19">
        <f t="shared" si="11"/>
        <v>0</v>
      </c>
      <c r="AK93" s="19">
        <f t="shared" si="11"/>
        <v>0</v>
      </c>
      <c r="AL93" s="19">
        <f t="shared" si="11"/>
        <v>0</v>
      </c>
      <c r="AM93" s="19">
        <f t="shared" si="11"/>
        <v>0</v>
      </c>
      <c r="AN93" s="19">
        <f t="shared" si="11"/>
        <v>0</v>
      </c>
      <c r="AO93" s="19">
        <f t="shared" si="11"/>
        <v>0</v>
      </c>
      <c r="AP93" s="19">
        <f t="shared" si="11"/>
        <v>0</v>
      </c>
      <c r="AQ93" s="19">
        <f t="shared" si="11"/>
        <v>0</v>
      </c>
      <c r="AR93" s="19">
        <f t="shared" si="11"/>
        <v>0</v>
      </c>
      <c r="AS93" s="19">
        <f t="shared" si="11"/>
        <v>0</v>
      </c>
      <c r="AT93" s="19">
        <f t="shared" si="11"/>
        <v>0</v>
      </c>
      <c r="AU93" s="19">
        <f t="shared" si="11"/>
        <v>0</v>
      </c>
      <c r="AV93" s="19">
        <f t="shared" si="11"/>
        <v>0</v>
      </c>
      <c r="AW93" s="19">
        <f t="shared" si="11"/>
        <v>0</v>
      </c>
      <c r="AX93" s="19">
        <f t="shared" si="11"/>
        <v>0</v>
      </c>
      <c r="AY93" s="19">
        <f t="shared" si="11"/>
        <v>0</v>
      </c>
      <c r="AZ93" s="19">
        <f t="shared" si="11"/>
        <v>0</v>
      </c>
      <c r="BA93" s="19">
        <f t="shared" si="11"/>
        <v>0</v>
      </c>
      <c r="BB93" s="19">
        <f t="shared" si="11"/>
        <v>0</v>
      </c>
      <c r="BC93" s="18">
        <f t="shared" si="7"/>
        <v>0</v>
      </c>
    </row>
    <row r="94" spans="1:55" ht="9" x14ac:dyDescent="0.25">
      <c r="A94" s="1" t="s">
        <v>236</v>
      </c>
      <c r="B94" s="1" t="s">
        <v>237</v>
      </c>
      <c r="C94" s="19">
        <f>C23</f>
        <v>0</v>
      </c>
      <c r="D94" s="19">
        <f t="shared" ref="D94:BB99" si="16">D23</f>
        <v>0</v>
      </c>
      <c r="E94" s="19">
        <f t="shared" si="16"/>
        <v>0</v>
      </c>
      <c r="F94" s="19">
        <f t="shared" si="16"/>
        <v>0</v>
      </c>
      <c r="G94" s="19">
        <f t="shared" si="16"/>
        <v>0</v>
      </c>
      <c r="H94" s="19">
        <f t="shared" si="16"/>
        <v>0</v>
      </c>
      <c r="I94" s="19">
        <f t="shared" si="16"/>
        <v>0</v>
      </c>
      <c r="J94" s="19">
        <f t="shared" si="16"/>
        <v>0</v>
      </c>
      <c r="K94" s="19">
        <f t="shared" si="16"/>
        <v>0</v>
      </c>
      <c r="L94" s="19">
        <f t="shared" si="16"/>
        <v>0</v>
      </c>
      <c r="M94" s="19">
        <f t="shared" si="16"/>
        <v>0</v>
      </c>
      <c r="N94" s="19">
        <f t="shared" si="16"/>
        <v>0</v>
      </c>
      <c r="O94" s="19">
        <f t="shared" si="16"/>
        <v>0</v>
      </c>
      <c r="P94" s="19">
        <f t="shared" si="16"/>
        <v>0</v>
      </c>
      <c r="Q94" s="19">
        <f t="shared" si="16"/>
        <v>0</v>
      </c>
      <c r="R94" s="19">
        <f t="shared" si="16"/>
        <v>0</v>
      </c>
      <c r="S94" s="19">
        <f t="shared" si="16"/>
        <v>0</v>
      </c>
      <c r="T94" s="19">
        <f t="shared" si="16"/>
        <v>0</v>
      </c>
      <c r="U94" s="19">
        <f t="shared" si="16"/>
        <v>0</v>
      </c>
      <c r="V94" s="19">
        <f t="shared" si="16"/>
        <v>0</v>
      </c>
      <c r="W94" s="19">
        <f t="shared" si="16"/>
        <v>0</v>
      </c>
      <c r="X94" s="19">
        <f t="shared" si="16"/>
        <v>0</v>
      </c>
      <c r="Y94" s="19">
        <f t="shared" si="16"/>
        <v>0</v>
      </c>
      <c r="Z94" s="19">
        <f t="shared" si="16"/>
        <v>0</v>
      </c>
      <c r="AA94" s="19">
        <f t="shared" si="16"/>
        <v>-40554037</v>
      </c>
      <c r="AB94" s="19">
        <f t="shared" si="16"/>
        <v>0</v>
      </c>
      <c r="AC94" s="19">
        <f t="shared" si="16"/>
        <v>0</v>
      </c>
      <c r="AD94" s="19">
        <f t="shared" ref="AD94:AD127" si="17">AD23</f>
        <v>0</v>
      </c>
      <c r="AE94" s="19">
        <f t="shared" si="16"/>
        <v>0</v>
      </c>
      <c r="AF94" s="19">
        <f t="shared" si="16"/>
        <v>0</v>
      </c>
      <c r="AG94" s="19">
        <f t="shared" si="16"/>
        <v>0</v>
      </c>
      <c r="AH94" s="19">
        <f t="shared" si="16"/>
        <v>0</v>
      </c>
      <c r="AI94" s="19">
        <f t="shared" si="16"/>
        <v>0</v>
      </c>
      <c r="AJ94" s="19">
        <f t="shared" si="16"/>
        <v>0</v>
      </c>
      <c r="AK94" s="19">
        <f t="shared" si="16"/>
        <v>0</v>
      </c>
      <c r="AL94" s="19">
        <f t="shared" si="16"/>
        <v>0</v>
      </c>
      <c r="AM94" s="19">
        <f t="shared" si="16"/>
        <v>0</v>
      </c>
      <c r="AN94" s="19">
        <f t="shared" si="16"/>
        <v>0</v>
      </c>
      <c r="AO94" s="19">
        <f t="shared" si="16"/>
        <v>0</v>
      </c>
      <c r="AP94" s="19">
        <f t="shared" si="16"/>
        <v>0</v>
      </c>
      <c r="AQ94" s="19">
        <f t="shared" si="16"/>
        <v>0</v>
      </c>
      <c r="AR94" s="19">
        <f t="shared" si="16"/>
        <v>0</v>
      </c>
      <c r="AS94" s="19">
        <f t="shared" si="16"/>
        <v>0</v>
      </c>
      <c r="AT94" s="19">
        <f t="shared" si="16"/>
        <v>0</v>
      </c>
      <c r="AU94" s="19">
        <f t="shared" si="16"/>
        <v>0</v>
      </c>
      <c r="AV94" s="19">
        <f t="shared" si="16"/>
        <v>0</v>
      </c>
      <c r="AW94" s="19">
        <f t="shared" si="16"/>
        <v>0</v>
      </c>
      <c r="AX94" s="19">
        <f t="shared" si="16"/>
        <v>0</v>
      </c>
      <c r="AY94" s="19">
        <f t="shared" si="16"/>
        <v>0</v>
      </c>
      <c r="AZ94" s="19">
        <f t="shared" si="16"/>
        <v>0</v>
      </c>
      <c r="BA94" s="19">
        <f t="shared" si="16"/>
        <v>0</v>
      </c>
      <c r="BB94" s="19">
        <f t="shared" si="16"/>
        <v>-129580702</v>
      </c>
      <c r="BC94" s="18">
        <f t="shared" si="7"/>
        <v>-170134739</v>
      </c>
    </row>
    <row r="95" spans="1:55" ht="9" x14ac:dyDescent="0.25">
      <c r="A95" s="1" t="s">
        <v>238</v>
      </c>
      <c r="B95" s="1" t="s">
        <v>239</v>
      </c>
      <c r="C95" s="19">
        <f t="shared" ref="C95:R128" si="18">C24</f>
        <v>0</v>
      </c>
      <c r="D95" s="19">
        <f t="shared" si="18"/>
        <v>0</v>
      </c>
      <c r="E95" s="19">
        <f t="shared" si="18"/>
        <v>-6806362</v>
      </c>
      <c r="F95" s="19">
        <f t="shared" si="18"/>
        <v>0</v>
      </c>
      <c r="G95" s="19">
        <f t="shared" si="18"/>
        <v>0</v>
      </c>
      <c r="H95" s="19">
        <f t="shared" si="18"/>
        <v>0</v>
      </c>
      <c r="I95" s="19">
        <f t="shared" si="18"/>
        <v>0</v>
      </c>
      <c r="J95" s="19">
        <f t="shared" si="18"/>
        <v>-82</v>
      </c>
      <c r="K95" s="19">
        <f t="shared" si="18"/>
        <v>0</v>
      </c>
      <c r="L95" s="19">
        <f t="shared" si="18"/>
        <v>-5644115</v>
      </c>
      <c r="M95" s="19">
        <f t="shared" si="18"/>
        <v>0</v>
      </c>
      <c r="N95" s="19">
        <f t="shared" si="18"/>
        <v>-4312145</v>
      </c>
      <c r="O95" s="19">
        <f t="shared" si="18"/>
        <v>0</v>
      </c>
      <c r="P95" s="19">
        <f t="shared" si="18"/>
        <v>0</v>
      </c>
      <c r="Q95" s="19">
        <f t="shared" si="18"/>
        <v>0</v>
      </c>
      <c r="R95" s="19">
        <f t="shared" si="18"/>
        <v>0</v>
      </c>
      <c r="S95" s="19">
        <f t="shared" si="16"/>
        <v>0</v>
      </c>
      <c r="T95" s="19">
        <f t="shared" si="16"/>
        <v>0</v>
      </c>
      <c r="U95" s="19">
        <f t="shared" si="16"/>
        <v>0</v>
      </c>
      <c r="V95" s="19">
        <f t="shared" si="16"/>
        <v>0</v>
      </c>
      <c r="W95" s="19">
        <f t="shared" si="16"/>
        <v>-8586141</v>
      </c>
      <c r="X95" s="19">
        <f t="shared" si="16"/>
        <v>0</v>
      </c>
      <c r="Y95" s="19">
        <f t="shared" si="16"/>
        <v>0</v>
      </c>
      <c r="Z95" s="19">
        <f t="shared" si="16"/>
        <v>-1617449</v>
      </c>
      <c r="AA95" s="19">
        <f t="shared" si="16"/>
        <v>-345329</v>
      </c>
      <c r="AB95" s="19">
        <f t="shared" si="16"/>
        <v>0</v>
      </c>
      <c r="AC95" s="19">
        <f t="shared" si="16"/>
        <v>0</v>
      </c>
      <c r="AD95" s="19">
        <f t="shared" si="17"/>
        <v>0</v>
      </c>
      <c r="AE95" s="19">
        <f t="shared" si="16"/>
        <v>0</v>
      </c>
      <c r="AF95" s="19">
        <f t="shared" si="16"/>
        <v>-595105</v>
      </c>
      <c r="AG95" s="19">
        <f t="shared" si="16"/>
        <v>0</v>
      </c>
      <c r="AH95" s="19">
        <f t="shared" si="16"/>
        <v>0</v>
      </c>
      <c r="AI95" s="19">
        <f t="shared" si="16"/>
        <v>0</v>
      </c>
      <c r="AJ95" s="19">
        <f t="shared" si="16"/>
        <v>0</v>
      </c>
      <c r="AK95" s="19">
        <f t="shared" si="16"/>
        <v>0</v>
      </c>
      <c r="AL95" s="19">
        <f t="shared" si="16"/>
        <v>-10435322</v>
      </c>
      <c r="AM95" s="19">
        <f t="shared" si="16"/>
        <v>0</v>
      </c>
      <c r="AN95" s="19">
        <f t="shared" si="16"/>
        <v>0</v>
      </c>
      <c r="AO95" s="19">
        <f t="shared" si="16"/>
        <v>0</v>
      </c>
      <c r="AP95" s="19">
        <f t="shared" si="16"/>
        <v>-1209182</v>
      </c>
      <c r="AQ95" s="19">
        <f t="shared" si="16"/>
        <v>0</v>
      </c>
      <c r="AR95" s="19">
        <f t="shared" si="16"/>
        <v>0</v>
      </c>
      <c r="AS95" s="19">
        <f t="shared" si="16"/>
        <v>0</v>
      </c>
      <c r="AT95" s="19">
        <f t="shared" si="16"/>
        <v>-4244</v>
      </c>
      <c r="AU95" s="19">
        <f t="shared" si="16"/>
        <v>0</v>
      </c>
      <c r="AV95" s="19">
        <f t="shared" si="16"/>
        <v>0</v>
      </c>
      <c r="AW95" s="19">
        <f t="shared" si="16"/>
        <v>-3076123</v>
      </c>
      <c r="AX95" s="19">
        <f t="shared" si="16"/>
        <v>0</v>
      </c>
      <c r="AY95" s="19">
        <f t="shared" si="16"/>
        <v>0</v>
      </c>
      <c r="AZ95" s="19">
        <f t="shared" si="16"/>
        <v>0</v>
      </c>
      <c r="BA95" s="19">
        <f t="shared" si="16"/>
        <v>0</v>
      </c>
      <c r="BB95" s="19">
        <f t="shared" si="16"/>
        <v>-3877070</v>
      </c>
      <c r="BC95" s="18">
        <f t="shared" si="7"/>
        <v>-46508669</v>
      </c>
    </row>
    <row r="96" spans="1:55" ht="9" x14ac:dyDescent="0.25">
      <c r="A96" s="1" t="s">
        <v>240</v>
      </c>
      <c r="B96" s="1" t="s">
        <v>241</v>
      </c>
      <c r="C96" s="19">
        <f t="shared" si="18"/>
        <v>0</v>
      </c>
      <c r="D96" s="19">
        <f t="shared" si="16"/>
        <v>0</v>
      </c>
      <c r="E96" s="19">
        <f t="shared" si="16"/>
        <v>-39984838</v>
      </c>
      <c r="F96" s="19">
        <f t="shared" si="16"/>
        <v>0</v>
      </c>
      <c r="G96" s="19">
        <f t="shared" si="16"/>
        <v>0</v>
      </c>
      <c r="H96" s="19">
        <f t="shared" si="16"/>
        <v>0</v>
      </c>
      <c r="I96" s="19">
        <f t="shared" si="16"/>
        <v>0</v>
      </c>
      <c r="J96" s="19">
        <f t="shared" si="16"/>
        <v>-54501494</v>
      </c>
      <c r="K96" s="19">
        <f t="shared" si="16"/>
        <v>0</v>
      </c>
      <c r="L96" s="19">
        <f t="shared" si="16"/>
        <v>-21637524</v>
      </c>
      <c r="M96" s="19">
        <f t="shared" si="16"/>
        <v>0</v>
      </c>
      <c r="N96" s="19">
        <f t="shared" si="16"/>
        <v>0</v>
      </c>
      <c r="O96" s="19">
        <f t="shared" si="16"/>
        <v>0</v>
      </c>
      <c r="P96" s="19">
        <f t="shared" si="16"/>
        <v>0</v>
      </c>
      <c r="Q96" s="19">
        <f t="shared" si="16"/>
        <v>0</v>
      </c>
      <c r="R96" s="19">
        <f t="shared" si="16"/>
        <v>0</v>
      </c>
      <c r="S96" s="19">
        <f t="shared" si="16"/>
        <v>0</v>
      </c>
      <c r="T96" s="19">
        <f t="shared" si="16"/>
        <v>0</v>
      </c>
      <c r="U96" s="19">
        <f t="shared" si="16"/>
        <v>0</v>
      </c>
      <c r="V96" s="19">
        <f t="shared" si="16"/>
        <v>0</v>
      </c>
      <c r="W96" s="19">
        <f t="shared" si="16"/>
        <v>-12710136</v>
      </c>
      <c r="X96" s="19">
        <f t="shared" si="16"/>
        <v>0</v>
      </c>
      <c r="Y96" s="19">
        <f t="shared" si="16"/>
        <v>0</v>
      </c>
      <c r="Z96" s="19">
        <f t="shared" si="16"/>
        <v>-16831558</v>
      </c>
      <c r="AA96" s="19">
        <f t="shared" si="16"/>
        <v>-11216130</v>
      </c>
      <c r="AB96" s="19">
        <f t="shared" si="16"/>
        <v>-4020104</v>
      </c>
      <c r="AC96" s="19">
        <f t="shared" si="16"/>
        <v>0</v>
      </c>
      <c r="AD96" s="19">
        <f t="shared" si="17"/>
        <v>0</v>
      </c>
      <c r="AE96" s="19">
        <f t="shared" si="16"/>
        <v>0</v>
      </c>
      <c r="AF96" s="19">
        <f t="shared" si="16"/>
        <v>-8315834</v>
      </c>
      <c r="AG96" s="19">
        <f t="shared" si="16"/>
        <v>0</v>
      </c>
      <c r="AH96" s="19">
        <f t="shared" si="16"/>
        <v>0</v>
      </c>
      <c r="AI96" s="19">
        <f t="shared" si="16"/>
        <v>0</v>
      </c>
      <c r="AJ96" s="19">
        <f t="shared" si="16"/>
        <v>0</v>
      </c>
      <c r="AK96" s="19">
        <f t="shared" si="16"/>
        <v>0</v>
      </c>
      <c r="AL96" s="19">
        <f t="shared" si="16"/>
        <v>-26007071</v>
      </c>
      <c r="AM96" s="19">
        <f t="shared" si="16"/>
        <v>-2620478</v>
      </c>
      <c r="AN96" s="19">
        <f t="shared" si="16"/>
        <v>0</v>
      </c>
      <c r="AO96" s="19">
        <f t="shared" si="16"/>
        <v>0</v>
      </c>
      <c r="AP96" s="19">
        <f t="shared" si="16"/>
        <v>-7602211</v>
      </c>
      <c r="AQ96" s="19">
        <f t="shared" si="16"/>
        <v>0</v>
      </c>
      <c r="AR96" s="19">
        <f t="shared" si="16"/>
        <v>0</v>
      </c>
      <c r="AS96" s="19">
        <f t="shared" si="16"/>
        <v>0</v>
      </c>
      <c r="AT96" s="19">
        <f t="shared" si="16"/>
        <v>0</v>
      </c>
      <c r="AU96" s="19">
        <f t="shared" si="16"/>
        <v>0</v>
      </c>
      <c r="AV96" s="19">
        <f t="shared" si="16"/>
        <v>0</v>
      </c>
      <c r="AW96" s="19">
        <f t="shared" si="16"/>
        <v>-25158434</v>
      </c>
      <c r="AX96" s="19">
        <f t="shared" si="16"/>
        <v>0</v>
      </c>
      <c r="AY96" s="19">
        <f t="shared" si="16"/>
        <v>0</v>
      </c>
      <c r="AZ96" s="19">
        <f t="shared" si="16"/>
        <v>0</v>
      </c>
      <c r="BA96" s="19">
        <f t="shared" si="16"/>
        <v>0</v>
      </c>
      <c r="BB96" s="19">
        <f t="shared" si="16"/>
        <v>-46410918</v>
      </c>
      <c r="BC96" s="18">
        <f t="shared" si="7"/>
        <v>-277016730</v>
      </c>
    </row>
    <row r="97" spans="1:55" ht="9" x14ac:dyDescent="0.25">
      <c r="A97" s="1" t="s">
        <v>242</v>
      </c>
      <c r="B97" s="1" t="s">
        <v>243</v>
      </c>
      <c r="C97" s="19">
        <f t="shared" si="18"/>
        <v>0</v>
      </c>
      <c r="D97" s="19">
        <f t="shared" si="16"/>
        <v>0</v>
      </c>
      <c r="E97" s="19">
        <f t="shared" si="16"/>
        <v>-3012638</v>
      </c>
      <c r="F97" s="19">
        <f t="shared" si="16"/>
        <v>0</v>
      </c>
      <c r="G97" s="19">
        <f t="shared" si="16"/>
        <v>0</v>
      </c>
      <c r="H97" s="19">
        <f t="shared" si="16"/>
        <v>0</v>
      </c>
      <c r="I97" s="19">
        <f t="shared" si="16"/>
        <v>0</v>
      </c>
      <c r="J97" s="19">
        <f t="shared" si="16"/>
        <v>-4123379</v>
      </c>
      <c r="K97" s="19">
        <f t="shared" si="16"/>
        <v>0</v>
      </c>
      <c r="L97" s="19">
        <f t="shared" si="16"/>
        <v>-2513333</v>
      </c>
      <c r="M97" s="19">
        <f t="shared" si="16"/>
        <v>0</v>
      </c>
      <c r="N97" s="19">
        <f t="shared" si="16"/>
        <v>0</v>
      </c>
      <c r="O97" s="19">
        <f t="shared" si="16"/>
        <v>0</v>
      </c>
      <c r="P97" s="19">
        <f t="shared" si="16"/>
        <v>0</v>
      </c>
      <c r="Q97" s="19">
        <f t="shared" si="16"/>
        <v>0</v>
      </c>
      <c r="R97" s="19">
        <f t="shared" si="16"/>
        <v>0</v>
      </c>
      <c r="S97" s="19">
        <f t="shared" si="16"/>
        <v>0</v>
      </c>
      <c r="T97" s="19">
        <f t="shared" si="16"/>
        <v>0</v>
      </c>
      <c r="U97" s="19">
        <f t="shared" si="16"/>
        <v>0</v>
      </c>
      <c r="V97" s="19">
        <f t="shared" si="16"/>
        <v>0</v>
      </c>
      <c r="W97" s="19">
        <f t="shared" si="16"/>
        <v>-945035</v>
      </c>
      <c r="X97" s="19">
        <f t="shared" si="16"/>
        <v>0</v>
      </c>
      <c r="Y97" s="19">
        <f t="shared" si="16"/>
        <v>0</v>
      </c>
      <c r="Z97" s="19">
        <f t="shared" si="16"/>
        <v>-659986</v>
      </c>
      <c r="AA97" s="19">
        <f t="shared" si="16"/>
        <v>-1124394</v>
      </c>
      <c r="AB97" s="19">
        <f t="shared" si="16"/>
        <v>-73794</v>
      </c>
      <c r="AC97" s="19">
        <f t="shared" si="16"/>
        <v>0</v>
      </c>
      <c r="AD97" s="19">
        <f t="shared" si="17"/>
        <v>0</v>
      </c>
      <c r="AE97" s="19">
        <f t="shared" si="16"/>
        <v>0</v>
      </c>
      <c r="AF97" s="19">
        <f t="shared" si="16"/>
        <v>0</v>
      </c>
      <c r="AG97" s="19">
        <f t="shared" si="16"/>
        <v>0</v>
      </c>
      <c r="AH97" s="19">
        <f t="shared" si="16"/>
        <v>0</v>
      </c>
      <c r="AI97" s="19">
        <f t="shared" si="16"/>
        <v>0</v>
      </c>
      <c r="AJ97" s="19">
        <f t="shared" si="16"/>
        <v>0</v>
      </c>
      <c r="AK97" s="19">
        <f t="shared" si="16"/>
        <v>0</v>
      </c>
      <c r="AL97" s="19">
        <f t="shared" si="16"/>
        <v>-217024</v>
      </c>
      <c r="AM97" s="19">
        <f t="shared" si="16"/>
        <v>0</v>
      </c>
      <c r="AN97" s="19">
        <f t="shared" si="16"/>
        <v>0</v>
      </c>
      <c r="AO97" s="19">
        <f t="shared" si="16"/>
        <v>0</v>
      </c>
      <c r="AP97" s="19">
        <f t="shared" si="16"/>
        <v>-935175</v>
      </c>
      <c r="AQ97" s="19">
        <f t="shared" si="16"/>
        <v>0</v>
      </c>
      <c r="AR97" s="19">
        <f t="shared" si="16"/>
        <v>0</v>
      </c>
      <c r="AS97" s="19">
        <f t="shared" si="16"/>
        <v>0</v>
      </c>
      <c r="AT97" s="19">
        <f t="shared" si="16"/>
        <v>0</v>
      </c>
      <c r="AU97" s="19">
        <f t="shared" si="16"/>
        <v>0</v>
      </c>
      <c r="AV97" s="19">
        <f t="shared" si="16"/>
        <v>0</v>
      </c>
      <c r="AW97" s="19">
        <f t="shared" si="16"/>
        <v>-1194402</v>
      </c>
      <c r="AX97" s="19">
        <f t="shared" si="16"/>
        <v>0</v>
      </c>
      <c r="AY97" s="19">
        <f t="shared" si="16"/>
        <v>0</v>
      </c>
      <c r="AZ97" s="19">
        <f t="shared" si="16"/>
        <v>0</v>
      </c>
      <c r="BA97" s="19">
        <f t="shared" si="16"/>
        <v>0</v>
      </c>
      <c r="BB97" s="19">
        <f t="shared" si="16"/>
        <v>-4663587</v>
      </c>
      <c r="BC97" s="18">
        <f t="shared" si="7"/>
        <v>-19462747</v>
      </c>
    </row>
    <row r="98" spans="1:55" ht="9" x14ac:dyDescent="0.25">
      <c r="A98" s="1" t="s">
        <v>244</v>
      </c>
      <c r="B98" s="1" t="s">
        <v>245</v>
      </c>
      <c r="C98" s="19">
        <f t="shared" si="18"/>
        <v>0</v>
      </c>
      <c r="D98" s="19">
        <f t="shared" si="16"/>
        <v>0</v>
      </c>
      <c r="E98" s="19">
        <f t="shared" si="16"/>
        <v>-15355678</v>
      </c>
      <c r="F98" s="19">
        <f t="shared" si="16"/>
        <v>0</v>
      </c>
      <c r="G98" s="19">
        <f t="shared" si="16"/>
        <v>0</v>
      </c>
      <c r="H98" s="19">
        <f t="shared" si="16"/>
        <v>0</v>
      </c>
      <c r="I98" s="19">
        <f t="shared" si="16"/>
        <v>0</v>
      </c>
      <c r="J98" s="19">
        <f t="shared" si="16"/>
        <v>-46581588</v>
      </c>
      <c r="K98" s="19">
        <f t="shared" si="16"/>
        <v>0</v>
      </c>
      <c r="L98" s="19">
        <f t="shared" si="16"/>
        <v>-18393752</v>
      </c>
      <c r="M98" s="19">
        <f t="shared" si="16"/>
        <v>0</v>
      </c>
      <c r="N98" s="19">
        <f t="shared" si="16"/>
        <v>0</v>
      </c>
      <c r="O98" s="19">
        <f t="shared" si="16"/>
        <v>0</v>
      </c>
      <c r="P98" s="19">
        <f t="shared" si="16"/>
        <v>0</v>
      </c>
      <c r="Q98" s="19">
        <f t="shared" si="16"/>
        <v>0</v>
      </c>
      <c r="R98" s="19">
        <f t="shared" si="16"/>
        <v>0</v>
      </c>
      <c r="S98" s="19">
        <f t="shared" si="16"/>
        <v>0</v>
      </c>
      <c r="T98" s="19">
        <f t="shared" si="16"/>
        <v>0</v>
      </c>
      <c r="U98" s="19">
        <f t="shared" si="16"/>
        <v>0</v>
      </c>
      <c r="V98" s="19">
        <f t="shared" si="16"/>
        <v>0</v>
      </c>
      <c r="W98" s="19">
        <f t="shared" si="16"/>
        <v>-12862568</v>
      </c>
      <c r="X98" s="19">
        <f t="shared" si="16"/>
        <v>0</v>
      </c>
      <c r="Y98" s="19">
        <f t="shared" si="16"/>
        <v>0</v>
      </c>
      <c r="Z98" s="19">
        <f t="shared" si="16"/>
        <v>-14298844</v>
      </c>
      <c r="AA98" s="19">
        <f t="shared" si="16"/>
        <v>-6875319</v>
      </c>
      <c r="AB98" s="19">
        <f t="shared" si="16"/>
        <v>-161129</v>
      </c>
      <c r="AC98" s="19">
        <f t="shared" si="16"/>
        <v>0</v>
      </c>
      <c r="AD98" s="19">
        <f t="shared" si="17"/>
        <v>0</v>
      </c>
      <c r="AE98" s="19">
        <f t="shared" si="16"/>
        <v>0</v>
      </c>
      <c r="AF98" s="19">
        <f t="shared" si="16"/>
        <v>-1653026</v>
      </c>
      <c r="AG98" s="19">
        <f t="shared" si="16"/>
        <v>0</v>
      </c>
      <c r="AH98" s="19">
        <f t="shared" si="16"/>
        <v>0</v>
      </c>
      <c r="AI98" s="19">
        <f t="shared" si="16"/>
        <v>0</v>
      </c>
      <c r="AJ98" s="19">
        <f t="shared" si="16"/>
        <v>0</v>
      </c>
      <c r="AK98" s="19">
        <f t="shared" si="16"/>
        <v>0</v>
      </c>
      <c r="AL98" s="19">
        <f t="shared" si="16"/>
        <v>-14248445</v>
      </c>
      <c r="AM98" s="19">
        <f t="shared" si="16"/>
        <v>0</v>
      </c>
      <c r="AN98" s="19">
        <f t="shared" si="16"/>
        <v>0</v>
      </c>
      <c r="AO98" s="19">
        <f t="shared" si="16"/>
        <v>0</v>
      </c>
      <c r="AP98" s="19">
        <f t="shared" si="16"/>
        <v>-2525897</v>
      </c>
      <c r="AQ98" s="19">
        <f t="shared" si="16"/>
        <v>0</v>
      </c>
      <c r="AR98" s="19">
        <f t="shared" si="16"/>
        <v>0</v>
      </c>
      <c r="AS98" s="19">
        <f t="shared" si="16"/>
        <v>0</v>
      </c>
      <c r="AT98" s="19">
        <f t="shared" si="16"/>
        <v>0</v>
      </c>
      <c r="AU98" s="19">
        <f t="shared" si="16"/>
        <v>0</v>
      </c>
      <c r="AV98" s="19">
        <f t="shared" si="16"/>
        <v>0</v>
      </c>
      <c r="AW98" s="19">
        <f t="shared" si="16"/>
        <v>-17568165</v>
      </c>
      <c r="AX98" s="19">
        <f t="shared" si="16"/>
        <v>0</v>
      </c>
      <c r="AY98" s="19">
        <f t="shared" si="16"/>
        <v>0</v>
      </c>
      <c r="AZ98" s="19">
        <f t="shared" si="16"/>
        <v>0</v>
      </c>
      <c r="BA98" s="19">
        <f t="shared" si="16"/>
        <v>0</v>
      </c>
      <c r="BB98" s="19">
        <f t="shared" si="16"/>
        <v>-26610189</v>
      </c>
      <c r="BC98" s="18">
        <f t="shared" si="7"/>
        <v>-177134600</v>
      </c>
    </row>
    <row r="99" spans="1:55" ht="9" x14ac:dyDescent="0.25">
      <c r="A99" s="1" t="s">
        <v>246</v>
      </c>
      <c r="B99" s="1" t="s">
        <v>247</v>
      </c>
      <c r="C99" s="19">
        <f t="shared" si="18"/>
        <v>0</v>
      </c>
      <c r="D99" s="19">
        <f t="shared" si="16"/>
        <v>0</v>
      </c>
      <c r="E99" s="19">
        <f t="shared" si="16"/>
        <v>-1049506</v>
      </c>
      <c r="F99" s="19">
        <f t="shared" si="16"/>
        <v>0</v>
      </c>
      <c r="G99" s="19">
        <f t="shared" si="16"/>
        <v>0</v>
      </c>
      <c r="H99" s="19">
        <f t="shared" si="16"/>
        <v>0</v>
      </c>
      <c r="I99" s="19">
        <f t="shared" si="16"/>
        <v>0</v>
      </c>
      <c r="J99" s="19">
        <f t="shared" si="16"/>
        <v>-3081290</v>
      </c>
      <c r="K99" s="19">
        <f t="shared" si="16"/>
        <v>0</v>
      </c>
      <c r="L99" s="19">
        <f t="shared" si="16"/>
        <v>-611803</v>
      </c>
      <c r="M99" s="19">
        <f t="shared" si="16"/>
        <v>0</v>
      </c>
      <c r="N99" s="19">
        <f t="shared" si="16"/>
        <v>0</v>
      </c>
      <c r="O99" s="19">
        <f t="shared" si="16"/>
        <v>0</v>
      </c>
      <c r="P99" s="19">
        <f t="shared" si="16"/>
        <v>0</v>
      </c>
      <c r="Q99" s="19">
        <f t="shared" si="16"/>
        <v>0</v>
      </c>
      <c r="R99" s="19">
        <f t="shared" si="16"/>
        <v>0</v>
      </c>
      <c r="S99" s="19">
        <f t="shared" si="16"/>
        <v>0</v>
      </c>
      <c r="T99" s="19">
        <f t="shared" si="16"/>
        <v>0</v>
      </c>
      <c r="U99" s="19">
        <f t="shared" si="16"/>
        <v>0</v>
      </c>
      <c r="V99" s="19">
        <f t="shared" si="16"/>
        <v>0</v>
      </c>
      <c r="W99" s="19">
        <f t="shared" si="16"/>
        <v>-1016849</v>
      </c>
      <c r="X99" s="19">
        <f t="shared" ref="D99:BB104" si="19">X28</f>
        <v>0</v>
      </c>
      <c r="Y99" s="19">
        <f t="shared" si="19"/>
        <v>0</v>
      </c>
      <c r="Z99" s="19">
        <f t="shared" si="19"/>
        <v>0</v>
      </c>
      <c r="AA99" s="19">
        <f t="shared" si="19"/>
        <v>-1618817</v>
      </c>
      <c r="AB99" s="19">
        <f t="shared" si="19"/>
        <v>0</v>
      </c>
      <c r="AC99" s="19">
        <f t="shared" si="19"/>
        <v>0</v>
      </c>
      <c r="AD99" s="19">
        <f t="shared" si="17"/>
        <v>0</v>
      </c>
      <c r="AE99" s="19">
        <f t="shared" si="19"/>
        <v>0</v>
      </c>
      <c r="AF99" s="19">
        <f t="shared" si="19"/>
        <v>0</v>
      </c>
      <c r="AG99" s="19">
        <f t="shared" si="19"/>
        <v>0</v>
      </c>
      <c r="AH99" s="19">
        <f t="shared" si="19"/>
        <v>0</v>
      </c>
      <c r="AI99" s="19">
        <f t="shared" si="19"/>
        <v>0</v>
      </c>
      <c r="AJ99" s="19">
        <f t="shared" si="19"/>
        <v>0</v>
      </c>
      <c r="AK99" s="19">
        <f t="shared" si="19"/>
        <v>0</v>
      </c>
      <c r="AL99" s="19">
        <f t="shared" si="19"/>
        <v>-961865</v>
      </c>
      <c r="AM99" s="19">
        <f t="shared" si="19"/>
        <v>0</v>
      </c>
      <c r="AN99" s="19">
        <f t="shared" si="19"/>
        <v>0</v>
      </c>
      <c r="AO99" s="19">
        <f t="shared" si="19"/>
        <v>0</v>
      </c>
      <c r="AP99" s="19">
        <f t="shared" si="19"/>
        <v>0</v>
      </c>
      <c r="AQ99" s="19">
        <f t="shared" si="19"/>
        <v>0</v>
      </c>
      <c r="AR99" s="19">
        <f t="shared" si="19"/>
        <v>0</v>
      </c>
      <c r="AS99" s="19">
        <f t="shared" si="19"/>
        <v>0</v>
      </c>
      <c r="AT99" s="19">
        <f t="shared" si="19"/>
        <v>0</v>
      </c>
      <c r="AU99" s="19">
        <f t="shared" si="19"/>
        <v>0</v>
      </c>
      <c r="AV99" s="19">
        <f t="shared" si="19"/>
        <v>0</v>
      </c>
      <c r="AW99" s="19">
        <f t="shared" si="19"/>
        <v>-339655</v>
      </c>
      <c r="AX99" s="19">
        <f t="shared" si="19"/>
        <v>0</v>
      </c>
      <c r="AY99" s="19">
        <f t="shared" si="19"/>
        <v>0</v>
      </c>
      <c r="AZ99" s="19">
        <f t="shared" si="19"/>
        <v>0</v>
      </c>
      <c r="BA99" s="19">
        <f t="shared" si="19"/>
        <v>0</v>
      </c>
      <c r="BB99" s="19">
        <f t="shared" si="19"/>
        <v>-1344991</v>
      </c>
      <c r="BC99" s="18">
        <f t="shared" si="7"/>
        <v>-10024776</v>
      </c>
    </row>
    <row r="100" spans="1:55" ht="9" x14ac:dyDescent="0.25">
      <c r="A100" s="1" t="s">
        <v>248</v>
      </c>
      <c r="B100" s="1" t="s">
        <v>249</v>
      </c>
      <c r="C100" s="19">
        <f t="shared" si="18"/>
        <v>0</v>
      </c>
      <c r="D100" s="19">
        <f t="shared" si="19"/>
        <v>0</v>
      </c>
      <c r="E100" s="19">
        <f t="shared" si="19"/>
        <v>-26743961</v>
      </c>
      <c r="F100" s="19">
        <f t="shared" si="19"/>
        <v>0</v>
      </c>
      <c r="G100" s="19">
        <f t="shared" si="19"/>
        <v>0</v>
      </c>
      <c r="H100" s="19">
        <f t="shared" si="19"/>
        <v>0</v>
      </c>
      <c r="I100" s="19">
        <f t="shared" si="19"/>
        <v>0</v>
      </c>
      <c r="J100" s="19">
        <f t="shared" si="19"/>
        <v>-20455287</v>
      </c>
      <c r="K100" s="19">
        <f t="shared" si="19"/>
        <v>0</v>
      </c>
      <c r="L100" s="19">
        <f t="shared" si="19"/>
        <v>-7360104</v>
      </c>
      <c r="M100" s="19">
        <f t="shared" si="19"/>
        <v>0</v>
      </c>
      <c r="N100" s="19">
        <f t="shared" si="19"/>
        <v>-208932</v>
      </c>
      <c r="O100" s="19">
        <f t="shared" si="19"/>
        <v>0</v>
      </c>
      <c r="P100" s="19">
        <f t="shared" si="19"/>
        <v>0</v>
      </c>
      <c r="Q100" s="19">
        <f t="shared" si="19"/>
        <v>0</v>
      </c>
      <c r="R100" s="19">
        <f t="shared" si="19"/>
        <v>0</v>
      </c>
      <c r="S100" s="19">
        <f t="shared" si="19"/>
        <v>0</v>
      </c>
      <c r="T100" s="19">
        <f t="shared" si="19"/>
        <v>0</v>
      </c>
      <c r="U100" s="19">
        <f t="shared" si="19"/>
        <v>0</v>
      </c>
      <c r="V100" s="19">
        <f t="shared" si="19"/>
        <v>0</v>
      </c>
      <c r="W100" s="19">
        <f t="shared" si="19"/>
        <v>-4200422</v>
      </c>
      <c r="X100" s="19">
        <f t="shared" si="19"/>
        <v>0</v>
      </c>
      <c r="Y100" s="19">
        <f t="shared" si="19"/>
        <v>0</v>
      </c>
      <c r="Z100" s="19">
        <f t="shared" si="19"/>
        <v>-1723801</v>
      </c>
      <c r="AA100" s="19">
        <f t="shared" si="19"/>
        <v>-9654688</v>
      </c>
      <c r="AB100" s="19">
        <f t="shared" si="19"/>
        <v>0</v>
      </c>
      <c r="AC100" s="19">
        <f t="shared" si="19"/>
        <v>0</v>
      </c>
      <c r="AD100" s="19">
        <f t="shared" si="17"/>
        <v>0</v>
      </c>
      <c r="AE100" s="19">
        <f t="shared" si="19"/>
        <v>0</v>
      </c>
      <c r="AF100" s="19">
        <f t="shared" si="19"/>
        <v>0</v>
      </c>
      <c r="AG100" s="19">
        <f t="shared" si="19"/>
        <v>0</v>
      </c>
      <c r="AH100" s="19">
        <f t="shared" si="19"/>
        <v>0</v>
      </c>
      <c r="AI100" s="19">
        <f t="shared" si="19"/>
        <v>0</v>
      </c>
      <c r="AJ100" s="19">
        <f t="shared" si="19"/>
        <v>0</v>
      </c>
      <c r="AK100" s="19">
        <f t="shared" si="19"/>
        <v>0</v>
      </c>
      <c r="AL100" s="19">
        <f t="shared" si="19"/>
        <v>-2370871</v>
      </c>
      <c r="AM100" s="19">
        <f t="shared" si="19"/>
        <v>0</v>
      </c>
      <c r="AN100" s="19">
        <f t="shared" si="19"/>
        <v>0</v>
      </c>
      <c r="AO100" s="19">
        <f t="shared" si="19"/>
        <v>0</v>
      </c>
      <c r="AP100" s="19">
        <f t="shared" si="19"/>
        <v>-9147284</v>
      </c>
      <c r="AQ100" s="19">
        <f t="shared" si="19"/>
        <v>0</v>
      </c>
      <c r="AR100" s="19">
        <f t="shared" si="19"/>
        <v>0</v>
      </c>
      <c r="AS100" s="19">
        <f t="shared" si="19"/>
        <v>0</v>
      </c>
      <c r="AT100" s="19">
        <f t="shared" si="19"/>
        <v>0</v>
      </c>
      <c r="AU100" s="19">
        <f t="shared" si="19"/>
        <v>0</v>
      </c>
      <c r="AV100" s="19">
        <f t="shared" si="19"/>
        <v>0</v>
      </c>
      <c r="AW100" s="19">
        <f t="shared" si="19"/>
        <v>-844564</v>
      </c>
      <c r="AX100" s="19">
        <f t="shared" si="19"/>
        <v>0</v>
      </c>
      <c r="AY100" s="19">
        <f t="shared" si="19"/>
        <v>0</v>
      </c>
      <c r="AZ100" s="19">
        <f t="shared" si="19"/>
        <v>0</v>
      </c>
      <c r="BA100" s="19">
        <f t="shared" si="19"/>
        <v>0</v>
      </c>
      <c r="BB100" s="19">
        <f t="shared" si="19"/>
        <v>-18231339</v>
      </c>
      <c r="BC100" s="18">
        <f t="shared" si="7"/>
        <v>-100941253</v>
      </c>
    </row>
    <row r="101" spans="1:55" ht="9" x14ac:dyDescent="0.25">
      <c r="A101" s="1" t="s">
        <v>250</v>
      </c>
      <c r="B101" s="1" t="s">
        <v>251</v>
      </c>
      <c r="C101" s="19">
        <f t="shared" si="18"/>
        <v>0</v>
      </c>
      <c r="D101" s="19">
        <f t="shared" si="19"/>
        <v>0</v>
      </c>
      <c r="E101" s="19">
        <f t="shared" si="19"/>
        <v>-90980502</v>
      </c>
      <c r="F101" s="19">
        <f t="shared" si="19"/>
        <v>0</v>
      </c>
      <c r="G101" s="19">
        <f t="shared" si="19"/>
        <v>0</v>
      </c>
      <c r="H101" s="19">
        <f t="shared" si="19"/>
        <v>0</v>
      </c>
      <c r="I101" s="19">
        <f t="shared" si="19"/>
        <v>0</v>
      </c>
      <c r="J101" s="19">
        <f t="shared" si="19"/>
        <v>-266792085</v>
      </c>
      <c r="K101" s="19">
        <f t="shared" si="19"/>
        <v>0</v>
      </c>
      <c r="L101" s="19">
        <f t="shared" si="19"/>
        <v>-105592893</v>
      </c>
      <c r="M101" s="19">
        <f t="shared" si="19"/>
        <v>0</v>
      </c>
      <c r="N101" s="19">
        <f t="shared" si="19"/>
        <v>0</v>
      </c>
      <c r="O101" s="19">
        <f t="shared" si="19"/>
        <v>0</v>
      </c>
      <c r="P101" s="19">
        <f t="shared" si="19"/>
        <v>0</v>
      </c>
      <c r="Q101" s="19">
        <f t="shared" si="19"/>
        <v>0</v>
      </c>
      <c r="R101" s="19">
        <f t="shared" si="19"/>
        <v>0</v>
      </c>
      <c r="S101" s="19">
        <f t="shared" si="19"/>
        <v>0</v>
      </c>
      <c r="T101" s="19">
        <f t="shared" si="19"/>
        <v>0</v>
      </c>
      <c r="U101" s="19">
        <f t="shared" si="19"/>
        <v>0</v>
      </c>
      <c r="V101" s="19">
        <f t="shared" si="19"/>
        <v>0</v>
      </c>
      <c r="W101" s="19">
        <f t="shared" si="19"/>
        <v>-50807990</v>
      </c>
      <c r="X101" s="19">
        <f t="shared" si="19"/>
        <v>0</v>
      </c>
      <c r="Y101" s="19">
        <f t="shared" si="19"/>
        <v>0</v>
      </c>
      <c r="Z101" s="19">
        <f t="shared" si="19"/>
        <v>-77572829</v>
      </c>
      <c r="AA101" s="19">
        <f t="shared" si="19"/>
        <v>-48400731</v>
      </c>
      <c r="AB101" s="19">
        <f t="shared" si="19"/>
        <v>-10431382</v>
      </c>
      <c r="AC101" s="19">
        <f t="shared" si="19"/>
        <v>0</v>
      </c>
      <c r="AD101" s="19">
        <f t="shared" si="17"/>
        <v>0</v>
      </c>
      <c r="AE101" s="19">
        <f t="shared" si="19"/>
        <v>0</v>
      </c>
      <c r="AF101" s="19">
        <f t="shared" si="19"/>
        <v>-10822770</v>
      </c>
      <c r="AG101" s="19">
        <f t="shared" si="19"/>
        <v>0</v>
      </c>
      <c r="AH101" s="19">
        <f t="shared" si="19"/>
        <v>0</v>
      </c>
      <c r="AI101" s="19">
        <f t="shared" si="19"/>
        <v>0</v>
      </c>
      <c r="AJ101" s="19">
        <f t="shared" si="19"/>
        <v>0</v>
      </c>
      <c r="AK101" s="19">
        <f t="shared" si="19"/>
        <v>0</v>
      </c>
      <c r="AL101" s="19">
        <f t="shared" si="19"/>
        <v>-102132989</v>
      </c>
      <c r="AM101" s="19">
        <f t="shared" si="19"/>
        <v>-2164555</v>
      </c>
      <c r="AN101" s="19">
        <f t="shared" si="19"/>
        <v>0</v>
      </c>
      <c r="AO101" s="19">
        <f t="shared" si="19"/>
        <v>0</v>
      </c>
      <c r="AP101" s="19">
        <f t="shared" si="19"/>
        <v>-27731403</v>
      </c>
      <c r="AQ101" s="19">
        <f t="shared" si="19"/>
        <v>0</v>
      </c>
      <c r="AR101" s="19">
        <f t="shared" si="19"/>
        <v>0</v>
      </c>
      <c r="AS101" s="19">
        <f t="shared" si="19"/>
        <v>0</v>
      </c>
      <c r="AT101" s="19">
        <f t="shared" si="19"/>
        <v>0</v>
      </c>
      <c r="AU101" s="19">
        <f t="shared" si="19"/>
        <v>0</v>
      </c>
      <c r="AV101" s="19">
        <f t="shared" si="19"/>
        <v>0</v>
      </c>
      <c r="AW101" s="19">
        <f t="shared" si="19"/>
        <v>-69201678</v>
      </c>
      <c r="AX101" s="19">
        <f t="shared" si="19"/>
        <v>0</v>
      </c>
      <c r="AY101" s="19">
        <f t="shared" si="19"/>
        <v>0</v>
      </c>
      <c r="AZ101" s="19">
        <f t="shared" si="19"/>
        <v>0</v>
      </c>
      <c r="BA101" s="19">
        <f t="shared" si="19"/>
        <v>0</v>
      </c>
      <c r="BB101" s="19">
        <f t="shared" si="19"/>
        <v>-196521794</v>
      </c>
      <c r="BC101" s="18">
        <f t="shared" si="7"/>
        <v>-1059153601</v>
      </c>
    </row>
    <row r="102" spans="1:55" ht="9" x14ac:dyDescent="0.25">
      <c r="A102" s="1" t="s">
        <v>252</v>
      </c>
      <c r="B102" s="1" t="s">
        <v>253</v>
      </c>
      <c r="C102" s="19">
        <f t="shared" si="18"/>
        <v>0</v>
      </c>
      <c r="D102" s="19">
        <f t="shared" si="19"/>
        <v>0</v>
      </c>
      <c r="E102" s="19">
        <f t="shared" si="19"/>
        <v>0</v>
      </c>
      <c r="F102" s="19">
        <f t="shared" si="19"/>
        <v>0</v>
      </c>
      <c r="G102" s="19">
        <f t="shared" si="19"/>
        <v>0</v>
      </c>
      <c r="H102" s="19">
        <f t="shared" si="19"/>
        <v>0</v>
      </c>
      <c r="I102" s="19">
        <f t="shared" si="19"/>
        <v>0</v>
      </c>
      <c r="J102" s="19">
        <f t="shared" si="19"/>
        <v>0</v>
      </c>
      <c r="K102" s="19">
        <f t="shared" si="19"/>
        <v>0</v>
      </c>
      <c r="L102" s="19">
        <f t="shared" si="19"/>
        <v>0</v>
      </c>
      <c r="M102" s="19">
        <f t="shared" si="19"/>
        <v>0</v>
      </c>
      <c r="N102" s="19">
        <f t="shared" si="19"/>
        <v>0</v>
      </c>
      <c r="O102" s="19">
        <f t="shared" si="19"/>
        <v>0</v>
      </c>
      <c r="P102" s="19">
        <f t="shared" si="19"/>
        <v>0</v>
      </c>
      <c r="Q102" s="19">
        <f t="shared" si="19"/>
        <v>0</v>
      </c>
      <c r="R102" s="19">
        <f t="shared" si="19"/>
        <v>0</v>
      </c>
      <c r="S102" s="19">
        <f t="shared" si="19"/>
        <v>0</v>
      </c>
      <c r="T102" s="19">
        <f t="shared" si="19"/>
        <v>0</v>
      </c>
      <c r="U102" s="19">
        <f t="shared" si="19"/>
        <v>0</v>
      </c>
      <c r="V102" s="19">
        <f t="shared" si="19"/>
        <v>0</v>
      </c>
      <c r="W102" s="19">
        <f t="shared" si="19"/>
        <v>0</v>
      </c>
      <c r="X102" s="19">
        <f t="shared" si="19"/>
        <v>0</v>
      </c>
      <c r="Y102" s="19">
        <f t="shared" si="19"/>
        <v>0</v>
      </c>
      <c r="Z102" s="19">
        <f t="shared" si="19"/>
        <v>0</v>
      </c>
      <c r="AA102" s="19">
        <f t="shared" si="19"/>
        <v>0</v>
      </c>
      <c r="AB102" s="19">
        <f t="shared" si="19"/>
        <v>0</v>
      </c>
      <c r="AC102" s="19">
        <f t="shared" si="19"/>
        <v>0</v>
      </c>
      <c r="AD102" s="19">
        <f t="shared" si="17"/>
        <v>0</v>
      </c>
      <c r="AE102" s="19">
        <f t="shared" si="19"/>
        <v>0</v>
      </c>
      <c r="AF102" s="19">
        <f t="shared" si="19"/>
        <v>0</v>
      </c>
      <c r="AG102" s="19">
        <f t="shared" si="19"/>
        <v>0</v>
      </c>
      <c r="AH102" s="19">
        <f t="shared" si="19"/>
        <v>0</v>
      </c>
      <c r="AI102" s="19">
        <f t="shared" si="19"/>
        <v>0</v>
      </c>
      <c r="AJ102" s="19">
        <f t="shared" si="19"/>
        <v>0</v>
      </c>
      <c r="AK102" s="19">
        <f t="shared" si="19"/>
        <v>0</v>
      </c>
      <c r="AL102" s="19">
        <f t="shared" si="19"/>
        <v>0</v>
      </c>
      <c r="AM102" s="19">
        <f t="shared" si="19"/>
        <v>0</v>
      </c>
      <c r="AN102" s="19">
        <f t="shared" si="19"/>
        <v>0</v>
      </c>
      <c r="AO102" s="19">
        <f t="shared" si="19"/>
        <v>0</v>
      </c>
      <c r="AP102" s="19">
        <f t="shared" si="19"/>
        <v>0</v>
      </c>
      <c r="AQ102" s="19">
        <f t="shared" si="19"/>
        <v>0</v>
      </c>
      <c r="AR102" s="19">
        <f t="shared" si="19"/>
        <v>0</v>
      </c>
      <c r="AS102" s="19">
        <f t="shared" si="19"/>
        <v>0</v>
      </c>
      <c r="AT102" s="19">
        <f t="shared" si="19"/>
        <v>0</v>
      </c>
      <c r="AU102" s="19">
        <f t="shared" si="19"/>
        <v>0</v>
      </c>
      <c r="AV102" s="19">
        <f t="shared" si="19"/>
        <v>0</v>
      </c>
      <c r="AW102" s="19">
        <f t="shared" si="19"/>
        <v>0</v>
      </c>
      <c r="AX102" s="19">
        <f t="shared" si="19"/>
        <v>0</v>
      </c>
      <c r="AY102" s="19">
        <f t="shared" si="19"/>
        <v>0</v>
      </c>
      <c r="AZ102" s="19">
        <f t="shared" si="19"/>
        <v>0</v>
      </c>
      <c r="BA102" s="19">
        <f t="shared" si="19"/>
        <v>0</v>
      </c>
      <c r="BB102" s="19">
        <f t="shared" si="19"/>
        <v>-75354276</v>
      </c>
      <c r="BC102" s="18">
        <f t="shared" si="7"/>
        <v>-75354276</v>
      </c>
    </row>
    <row r="103" spans="1:55" ht="9" x14ac:dyDescent="0.25">
      <c r="A103" s="1" t="s">
        <v>254</v>
      </c>
      <c r="B103" s="1" t="s">
        <v>255</v>
      </c>
      <c r="C103" s="19">
        <f t="shared" si="18"/>
        <v>0</v>
      </c>
      <c r="D103" s="19">
        <f t="shared" si="19"/>
        <v>0</v>
      </c>
      <c r="E103" s="19">
        <f t="shared" si="19"/>
        <v>0</v>
      </c>
      <c r="F103" s="19">
        <f t="shared" si="19"/>
        <v>0</v>
      </c>
      <c r="G103" s="19">
        <f t="shared" si="19"/>
        <v>0</v>
      </c>
      <c r="H103" s="19">
        <f t="shared" si="19"/>
        <v>0</v>
      </c>
      <c r="I103" s="19">
        <f t="shared" si="19"/>
        <v>0</v>
      </c>
      <c r="J103" s="19">
        <f t="shared" si="19"/>
        <v>-6090526</v>
      </c>
      <c r="K103" s="19">
        <f t="shared" si="19"/>
        <v>0</v>
      </c>
      <c r="L103" s="19">
        <f t="shared" si="19"/>
        <v>0</v>
      </c>
      <c r="M103" s="19">
        <f t="shared" si="19"/>
        <v>0</v>
      </c>
      <c r="N103" s="19">
        <f t="shared" si="19"/>
        <v>0</v>
      </c>
      <c r="O103" s="19">
        <f t="shared" si="19"/>
        <v>0</v>
      </c>
      <c r="P103" s="19">
        <f t="shared" si="19"/>
        <v>0</v>
      </c>
      <c r="Q103" s="19">
        <f t="shared" si="19"/>
        <v>0</v>
      </c>
      <c r="R103" s="19">
        <f t="shared" si="19"/>
        <v>0</v>
      </c>
      <c r="S103" s="19">
        <f t="shared" si="19"/>
        <v>0</v>
      </c>
      <c r="T103" s="19">
        <f t="shared" si="19"/>
        <v>0</v>
      </c>
      <c r="U103" s="19">
        <f t="shared" si="19"/>
        <v>0</v>
      </c>
      <c r="V103" s="19">
        <f t="shared" si="19"/>
        <v>0</v>
      </c>
      <c r="W103" s="19">
        <f t="shared" si="19"/>
        <v>0</v>
      </c>
      <c r="X103" s="19">
        <f t="shared" si="19"/>
        <v>0</v>
      </c>
      <c r="Y103" s="19">
        <f t="shared" si="19"/>
        <v>0</v>
      </c>
      <c r="Z103" s="19">
        <f t="shared" si="19"/>
        <v>0</v>
      </c>
      <c r="AA103" s="19">
        <f t="shared" si="19"/>
        <v>0</v>
      </c>
      <c r="AB103" s="19">
        <f t="shared" si="19"/>
        <v>0</v>
      </c>
      <c r="AC103" s="19">
        <f t="shared" si="19"/>
        <v>0</v>
      </c>
      <c r="AD103" s="19">
        <f t="shared" si="17"/>
        <v>0</v>
      </c>
      <c r="AE103" s="19">
        <f t="shared" si="19"/>
        <v>0</v>
      </c>
      <c r="AF103" s="19">
        <f t="shared" si="19"/>
        <v>0</v>
      </c>
      <c r="AG103" s="19">
        <f t="shared" si="19"/>
        <v>0</v>
      </c>
      <c r="AH103" s="19">
        <f t="shared" si="19"/>
        <v>0</v>
      </c>
      <c r="AI103" s="19">
        <f t="shared" si="19"/>
        <v>0</v>
      </c>
      <c r="AJ103" s="19">
        <f t="shared" si="19"/>
        <v>0</v>
      </c>
      <c r="AK103" s="19">
        <f t="shared" si="19"/>
        <v>0</v>
      </c>
      <c r="AL103" s="19">
        <f t="shared" si="19"/>
        <v>0</v>
      </c>
      <c r="AM103" s="19">
        <f t="shared" si="19"/>
        <v>0</v>
      </c>
      <c r="AN103" s="19">
        <f t="shared" si="19"/>
        <v>0</v>
      </c>
      <c r="AO103" s="19">
        <f t="shared" si="19"/>
        <v>0</v>
      </c>
      <c r="AP103" s="19">
        <f t="shared" si="19"/>
        <v>0</v>
      </c>
      <c r="AQ103" s="19">
        <f t="shared" si="19"/>
        <v>0</v>
      </c>
      <c r="AR103" s="19">
        <f t="shared" si="19"/>
        <v>0</v>
      </c>
      <c r="AS103" s="19">
        <f t="shared" si="19"/>
        <v>0</v>
      </c>
      <c r="AT103" s="19">
        <f t="shared" si="19"/>
        <v>0</v>
      </c>
      <c r="AU103" s="19">
        <f t="shared" si="19"/>
        <v>0</v>
      </c>
      <c r="AV103" s="19">
        <f t="shared" si="19"/>
        <v>0</v>
      </c>
      <c r="AW103" s="19">
        <f t="shared" si="19"/>
        <v>-234908</v>
      </c>
      <c r="AX103" s="19">
        <f t="shared" si="19"/>
        <v>0</v>
      </c>
      <c r="AY103" s="19">
        <f t="shared" si="19"/>
        <v>0</v>
      </c>
      <c r="AZ103" s="19">
        <f t="shared" si="19"/>
        <v>0</v>
      </c>
      <c r="BA103" s="19">
        <f t="shared" si="19"/>
        <v>0</v>
      </c>
      <c r="BB103" s="19">
        <f t="shared" si="19"/>
        <v>-283107</v>
      </c>
      <c r="BC103" s="18">
        <f t="shared" si="7"/>
        <v>-6608541</v>
      </c>
    </row>
    <row r="104" spans="1:55" ht="9" x14ac:dyDescent="0.25">
      <c r="A104" s="1" t="s">
        <v>256</v>
      </c>
      <c r="B104" s="1" t="s">
        <v>257</v>
      </c>
      <c r="C104" s="19">
        <f t="shared" si="18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-1813912</v>
      </c>
      <c r="K104" s="19">
        <f t="shared" si="19"/>
        <v>0</v>
      </c>
      <c r="L104" s="19">
        <f t="shared" si="19"/>
        <v>-18011</v>
      </c>
      <c r="M104" s="19">
        <f t="shared" si="19"/>
        <v>0</v>
      </c>
      <c r="N104" s="19">
        <f t="shared" si="19"/>
        <v>0</v>
      </c>
      <c r="O104" s="19">
        <f t="shared" si="19"/>
        <v>0</v>
      </c>
      <c r="P104" s="19">
        <f t="shared" si="19"/>
        <v>0</v>
      </c>
      <c r="Q104" s="19">
        <f t="shared" si="19"/>
        <v>0</v>
      </c>
      <c r="R104" s="19">
        <f t="shared" si="19"/>
        <v>0</v>
      </c>
      <c r="S104" s="19">
        <f t="shared" si="19"/>
        <v>0</v>
      </c>
      <c r="T104" s="19">
        <f t="shared" si="19"/>
        <v>0</v>
      </c>
      <c r="U104" s="19">
        <f t="shared" si="19"/>
        <v>0</v>
      </c>
      <c r="V104" s="19">
        <f t="shared" si="19"/>
        <v>0</v>
      </c>
      <c r="W104" s="19">
        <f t="shared" si="19"/>
        <v>-197350</v>
      </c>
      <c r="X104" s="19">
        <f t="shared" si="19"/>
        <v>0</v>
      </c>
      <c r="Y104" s="19">
        <f t="shared" si="19"/>
        <v>0</v>
      </c>
      <c r="Z104" s="19">
        <f t="shared" si="19"/>
        <v>0</v>
      </c>
      <c r="AA104" s="19">
        <f t="shared" si="19"/>
        <v>0</v>
      </c>
      <c r="AB104" s="19">
        <f t="shared" si="19"/>
        <v>0</v>
      </c>
      <c r="AC104" s="19">
        <f t="shared" ref="D104:BB110" si="20">AC33</f>
        <v>0</v>
      </c>
      <c r="AD104" s="19">
        <f t="shared" si="17"/>
        <v>0</v>
      </c>
      <c r="AE104" s="19">
        <f t="shared" si="20"/>
        <v>0</v>
      </c>
      <c r="AF104" s="19">
        <f t="shared" si="20"/>
        <v>0</v>
      </c>
      <c r="AG104" s="19">
        <f t="shared" si="20"/>
        <v>0</v>
      </c>
      <c r="AH104" s="19">
        <f t="shared" si="20"/>
        <v>0</v>
      </c>
      <c r="AI104" s="19">
        <f t="shared" si="20"/>
        <v>0</v>
      </c>
      <c r="AJ104" s="19">
        <f t="shared" si="20"/>
        <v>0</v>
      </c>
      <c r="AK104" s="19">
        <f t="shared" si="20"/>
        <v>0</v>
      </c>
      <c r="AL104" s="19">
        <f t="shared" si="20"/>
        <v>0</v>
      </c>
      <c r="AM104" s="19">
        <f t="shared" si="20"/>
        <v>0</v>
      </c>
      <c r="AN104" s="19">
        <f t="shared" si="20"/>
        <v>0</v>
      </c>
      <c r="AO104" s="19">
        <f t="shared" si="20"/>
        <v>0</v>
      </c>
      <c r="AP104" s="19">
        <f t="shared" si="20"/>
        <v>-9913</v>
      </c>
      <c r="AQ104" s="19">
        <f t="shared" si="20"/>
        <v>0</v>
      </c>
      <c r="AR104" s="19">
        <f t="shared" si="20"/>
        <v>0</v>
      </c>
      <c r="AS104" s="19">
        <f t="shared" si="20"/>
        <v>0</v>
      </c>
      <c r="AT104" s="19">
        <f t="shared" si="20"/>
        <v>0</v>
      </c>
      <c r="AU104" s="19">
        <f t="shared" si="20"/>
        <v>0</v>
      </c>
      <c r="AV104" s="19">
        <f t="shared" si="20"/>
        <v>0</v>
      </c>
      <c r="AW104" s="19">
        <f t="shared" si="20"/>
        <v>-195705</v>
      </c>
      <c r="AX104" s="19">
        <f t="shared" si="20"/>
        <v>0</v>
      </c>
      <c r="AY104" s="19">
        <f t="shared" si="20"/>
        <v>0</v>
      </c>
      <c r="AZ104" s="19">
        <f t="shared" si="20"/>
        <v>0</v>
      </c>
      <c r="BA104" s="19">
        <f t="shared" si="20"/>
        <v>0</v>
      </c>
      <c r="BB104" s="19">
        <f t="shared" si="20"/>
        <v>-2605856</v>
      </c>
      <c r="BC104" s="18">
        <f t="shared" si="7"/>
        <v>-4840747</v>
      </c>
    </row>
    <row r="105" spans="1:55" ht="9" x14ac:dyDescent="0.25">
      <c r="A105" s="1" t="s">
        <v>258</v>
      </c>
      <c r="B105" s="1" t="s">
        <v>259</v>
      </c>
      <c r="C105" s="19">
        <f t="shared" si="18"/>
        <v>0</v>
      </c>
      <c r="D105" s="19">
        <f t="shared" si="20"/>
        <v>0</v>
      </c>
      <c r="E105" s="19">
        <f t="shared" si="20"/>
        <v>0</v>
      </c>
      <c r="F105" s="19">
        <f t="shared" si="20"/>
        <v>0</v>
      </c>
      <c r="G105" s="19">
        <f t="shared" si="20"/>
        <v>0</v>
      </c>
      <c r="H105" s="19">
        <f t="shared" si="20"/>
        <v>0</v>
      </c>
      <c r="I105" s="19">
        <f t="shared" si="20"/>
        <v>0</v>
      </c>
      <c r="J105" s="19">
        <f t="shared" si="20"/>
        <v>0</v>
      </c>
      <c r="K105" s="19">
        <f t="shared" si="20"/>
        <v>0</v>
      </c>
      <c r="L105" s="19">
        <f t="shared" si="20"/>
        <v>0</v>
      </c>
      <c r="M105" s="19">
        <f t="shared" si="20"/>
        <v>0</v>
      </c>
      <c r="N105" s="19">
        <f t="shared" si="20"/>
        <v>0</v>
      </c>
      <c r="O105" s="19">
        <f t="shared" si="20"/>
        <v>0</v>
      </c>
      <c r="P105" s="19">
        <f t="shared" si="20"/>
        <v>0</v>
      </c>
      <c r="Q105" s="19">
        <f t="shared" si="20"/>
        <v>0</v>
      </c>
      <c r="R105" s="19">
        <f t="shared" si="20"/>
        <v>0</v>
      </c>
      <c r="S105" s="19">
        <f t="shared" si="20"/>
        <v>0</v>
      </c>
      <c r="T105" s="19">
        <f t="shared" si="20"/>
        <v>0</v>
      </c>
      <c r="U105" s="19">
        <f t="shared" si="20"/>
        <v>0</v>
      </c>
      <c r="V105" s="19">
        <f t="shared" si="20"/>
        <v>0</v>
      </c>
      <c r="W105" s="19">
        <f t="shared" si="20"/>
        <v>0</v>
      </c>
      <c r="X105" s="19">
        <f t="shared" si="20"/>
        <v>0</v>
      </c>
      <c r="Y105" s="19">
        <f t="shared" si="20"/>
        <v>0</v>
      </c>
      <c r="Z105" s="19">
        <f t="shared" si="20"/>
        <v>0</v>
      </c>
      <c r="AA105" s="19">
        <f t="shared" si="20"/>
        <v>0</v>
      </c>
      <c r="AB105" s="19">
        <f t="shared" si="20"/>
        <v>0</v>
      </c>
      <c r="AC105" s="19">
        <f t="shared" si="20"/>
        <v>0</v>
      </c>
      <c r="AD105" s="19">
        <f t="shared" si="17"/>
        <v>0</v>
      </c>
      <c r="AE105" s="19">
        <f t="shared" si="20"/>
        <v>0</v>
      </c>
      <c r="AF105" s="19">
        <f t="shared" si="20"/>
        <v>0</v>
      </c>
      <c r="AG105" s="19">
        <f t="shared" si="20"/>
        <v>0</v>
      </c>
      <c r="AH105" s="19">
        <f t="shared" si="20"/>
        <v>0</v>
      </c>
      <c r="AI105" s="19">
        <f t="shared" si="20"/>
        <v>0</v>
      </c>
      <c r="AJ105" s="19">
        <f t="shared" si="20"/>
        <v>0</v>
      </c>
      <c r="AK105" s="19">
        <f t="shared" si="20"/>
        <v>0</v>
      </c>
      <c r="AL105" s="19">
        <f t="shared" si="20"/>
        <v>0</v>
      </c>
      <c r="AM105" s="19">
        <f t="shared" si="20"/>
        <v>0</v>
      </c>
      <c r="AN105" s="19">
        <f t="shared" si="20"/>
        <v>0</v>
      </c>
      <c r="AO105" s="19">
        <f t="shared" si="20"/>
        <v>0</v>
      </c>
      <c r="AP105" s="19">
        <f t="shared" si="20"/>
        <v>0</v>
      </c>
      <c r="AQ105" s="19">
        <f t="shared" si="20"/>
        <v>0</v>
      </c>
      <c r="AR105" s="19">
        <f t="shared" si="20"/>
        <v>0</v>
      </c>
      <c r="AS105" s="19">
        <f t="shared" si="20"/>
        <v>0</v>
      </c>
      <c r="AT105" s="19">
        <f t="shared" si="20"/>
        <v>0</v>
      </c>
      <c r="AU105" s="19">
        <f t="shared" si="20"/>
        <v>0</v>
      </c>
      <c r="AV105" s="19">
        <f t="shared" si="20"/>
        <v>0</v>
      </c>
      <c r="AW105" s="19">
        <f t="shared" si="20"/>
        <v>0</v>
      </c>
      <c r="AX105" s="19">
        <f t="shared" si="20"/>
        <v>0</v>
      </c>
      <c r="AY105" s="19">
        <f t="shared" si="20"/>
        <v>0</v>
      </c>
      <c r="AZ105" s="19">
        <f t="shared" si="20"/>
        <v>0</v>
      </c>
      <c r="BA105" s="19">
        <f t="shared" si="20"/>
        <v>0</v>
      </c>
      <c r="BB105" s="19">
        <f t="shared" si="20"/>
        <v>0</v>
      </c>
      <c r="BC105" s="18">
        <f t="shared" si="7"/>
        <v>0</v>
      </c>
    </row>
    <row r="106" spans="1:55" ht="9" x14ac:dyDescent="0.25">
      <c r="A106" s="1" t="s">
        <v>260</v>
      </c>
      <c r="B106" s="1" t="s">
        <v>261</v>
      </c>
      <c r="C106" s="19">
        <f t="shared" si="18"/>
        <v>0</v>
      </c>
      <c r="D106" s="19">
        <f t="shared" si="20"/>
        <v>0</v>
      </c>
      <c r="E106" s="19">
        <f t="shared" si="20"/>
        <v>-2838639</v>
      </c>
      <c r="F106" s="19">
        <f t="shared" si="20"/>
        <v>0</v>
      </c>
      <c r="G106" s="19">
        <f t="shared" si="20"/>
        <v>0</v>
      </c>
      <c r="H106" s="19">
        <f t="shared" si="20"/>
        <v>0</v>
      </c>
      <c r="I106" s="19">
        <f t="shared" si="20"/>
        <v>0</v>
      </c>
      <c r="J106" s="19">
        <f t="shared" si="20"/>
        <v>-2752263</v>
      </c>
      <c r="K106" s="19">
        <f t="shared" si="20"/>
        <v>0</v>
      </c>
      <c r="L106" s="19">
        <f t="shared" si="20"/>
        <v>-3015</v>
      </c>
      <c r="M106" s="19">
        <f t="shared" si="20"/>
        <v>0</v>
      </c>
      <c r="N106" s="19">
        <f t="shared" si="20"/>
        <v>0</v>
      </c>
      <c r="O106" s="19">
        <f t="shared" si="20"/>
        <v>0</v>
      </c>
      <c r="P106" s="19">
        <f t="shared" si="20"/>
        <v>0</v>
      </c>
      <c r="Q106" s="19">
        <f t="shared" si="20"/>
        <v>0</v>
      </c>
      <c r="R106" s="19">
        <f t="shared" si="20"/>
        <v>0</v>
      </c>
      <c r="S106" s="19">
        <f t="shared" si="20"/>
        <v>0</v>
      </c>
      <c r="T106" s="19">
        <f t="shared" si="20"/>
        <v>0</v>
      </c>
      <c r="U106" s="19">
        <f t="shared" si="20"/>
        <v>0</v>
      </c>
      <c r="V106" s="19">
        <f t="shared" si="20"/>
        <v>0</v>
      </c>
      <c r="W106" s="19">
        <f t="shared" si="20"/>
        <v>-341007</v>
      </c>
      <c r="X106" s="19">
        <f t="shared" si="20"/>
        <v>0</v>
      </c>
      <c r="Y106" s="19">
        <f t="shared" si="20"/>
        <v>0</v>
      </c>
      <c r="Z106" s="19">
        <f t="shared" si="20"/>
        <v>0</v>
      </c>
      <c r="AA106" s="19">
        <f t="shared" si="20"/>
        <v>-5119980</v>
      </c>
      <c r="AB106" s="19">
        <f t="shared" si="20"/>
        <v>0</v>
      </c>
      <c r="AC106" s="19">
        <f t="shared" si="20"/>
        <v>0</v>
      </c>
      <c r="AD106" s="19">
        <f t="shared" si="17"/>
        <v>0</v>
      </c>
      <c r="AE106" s="19">
        <f t="shared" si="20"/>
        <v>0</v>
      </c>
      <c r="AF106" s="19">
        <f t="shared" si="20"/>
        <v>-264648</v>
      </c>
      <c r="AG106" s="19">
        <f t="shared" si="20"/>
        <v>0</v>
      </c>
      <c r="AH106" s="19">
        <f t="shared" si="20"/>
        <v>0</v>
      </c>
      <c r="AI106" s="19">
        <f t="shared" si="20"/>
        <v>0</v>
      </c>
      <c r="AJ106" s="19">
        <f t="shared" si="20"/>
        <v>0</v>
      </c>
      <c r="AK106" s="19">
        <f t="shared" si="20"/>
        <v>0</v>
      </c>
      <c r="AL106" s="19">
        <f t="shared" si="20"/>
        <v>-22422473</v>
      </c>
      <c r="AM106" s="19">
        <f t="shared" si="20"/>
        <v>0</v>
      </c>
      <c r="AN106" s="19">
        <f t="shared" si="20"/>
        <v>0</v>
      </c>
      <c r="AO106" s="19">
        <f t="shared" si="20"/>
        <v>0</v>
      </c>
      <c r="AP106" s="19">
        <f t="shared" si="20"/>
        <v>0</v>
      </c>
      <c r="AQ106" s="19">
        <f t="shared" si="20"/>
        <v>0</v>
      </c>
      <c r="AR106" s="19">
        <f t="shared" si="20"/>
        <v>0</v>
      </c>
      <c r="AS106" s="19">
        <f t="shared" si="20"/>
        <v>0</v>
      </c>
      <c r="AT106" s="19">
        <f t="shared" si="20"/>
        <v>0</v>
      </c>
      <c r="AU106" s="19">
        <f t="shared" si="20"/>
        <v>0</v>
      </c>
      <c r="AV106" s="19">
        <f t="shared" si="20"/>
        <v>0</v>
      </c>
      <c r="AW106" s="19">
        <f t="shared" si="20"/>
        <v>-324073</v>
      </c>
      <c r="AX106" s="19">
        <f t="shared" si="20"/>
        <v>0</v>
      </c>
      <c r="AY106" s="19">
        <f t="shared" si="20"/>
        <v>0</v>
      </c>
      <c r="AZ106" s="19">
        <f t="shared" si="20"/>
        <v>0</v>
      </c>
      <c r="BA106" s="19">
        <f t="shared" si="20"/>
        <v>0</v>
      </c>
      <c r="BB106" s="19">
        <f t="shared" si="20"/>
        <v>-3107172</v>
      </c>
      <c r="BC106" s="18">
        <f t="shared" si="7"/>
        <v>-37173270</v>
      </c>
    </row>
    <row r="107" spans="1:55" ht="9" x14ac:dyDescent="0.25">
      <c r="A107" s="1" t="s">
        <v>262</v>
      </c>
      <c r="B107" s="1" t="s">
        <v>263</v>
      </c>
      <c r="C107" s="19">
        <f>C36</f>
        <v>0</v>
      </c>
      <c r="D107" s="19">
        <f t="shared" ref="D107:BB107" si="21">D36</f>
        <v>0</v>
      </c>
      <c r="E107" s="19">
        <f t="shared" si="21"/>
        <v>-175349214</v>
      </c>
      <c r="F107" s="19">
        <f t="shared" si="21"/>
        <v>0</v>
      </c>
      <c r="G107" s="19">
        <f t="shared" si="21"/>
        <v>0</v>
      </c>
      <c r="H107" s="19">
        <f t="shared" si="21"/>
        <v>0</v>
      </c>
      <c r="I107" s="19">
        <f t="shared" si="21"/>
        <v>0</v>
      </c>
      <c r="J107" s="19">
        <f t="shared" si="21"/>
        <v>-390684506</v>
      </c>
      <c r="K107" s="19">
        <f t="shared" si="21"/>
        <v>0</v>
      </c>
      <c r="L107" s="19">
        <f t="shared" si="21"/>
        <v>-124604657</v>
      </c>
      <c r="M107" s="19">
        <f t="shared" si="21"/>
        <v>0</v>
      </c>
      <c r="N107" s="19">
        <f t="shared" si="21"/>
        <v>0</v>
      </c>
      <c r="O107" s="19">
        <f t="shared" si="21"/>
        <v>0</v>
      </c>
      <c r="P107" s="19">
        <f t="shared" si="21"/>
        <v>0</v>
      </c>
      <c r="Q107" s="19">
        <f t="shared" si="21"/>
        <v>0</v>
      </c>
      <c r="R107" s="19">
        <f t="shared" si="21"/>
        <v>0</v>
      </c>
      <c r="S107" s="19">
        <f t="shared" si="21"/>
        <v>0</v>
      </c>
      <c r="T107" s="19">
        <f t="shared" si="21"/>
        <v>0</v>
      </c>
      <c r="U107" s="19">
        <f t="shared" si="21"/>
        <v>0</v>
      </c>
      <c r="V107" s="19">
        <f t="shared" si="21"/>
        <v>0</v>
      </c>
      <c r="W107" s="19">
        <f t="shared" si="21"/>
        <v>-88752105</v>
      </c>
      <c r="X107" s="19">
        <f t="shared" si="21"/>
        <v>0</v>
      </c>
      <c r="Y107" s="19">
        <f t="shared" si="21"/>
        <v>0</v>
      </c>
      <c r="Z107" s="19">
        <f t="shared" si="21"/>
        <v>0</v>
      </c>
      <c r="AA107" s="19">
        <f t="shared" si="21"/>
        <v>-62839848</v>
      </c>
      <c r="AB107" s="19">
        <f t="shared" si="21"/>
        <v>-2574898</v>
      </c>
      <c r="AC107" s="19">
        <f t="shared" si="21"/>
        <v>0</v>
      </c>
      <c r="AD107" s="19">
        <f t="shared" ref="AD107" si="22">AD36</f>
        <v>0</v>
      </c>
      <c r="AE107" s="19">
        <f t="shared" si="21"/>
        <v>0</v>
      </c>
      <c r="AF107" s="19">
        <f t="shared" si="21"/>
        <v>-7722973</v>
      </c>
      <c r="AG107" s="19">
        <f t="shared" si="21"/>
        <v>0</v>
      </c>
      <c r="AH107" s="19">
        <f t="shared" si="21"/>
        <v>0</v>
      </c>
      <c r="AI107" s="19">
        <f t="shared" si="21"/>
        <v>0</v>
      </c>
      <c r="AJ107" s="19">
        <f t="shared" si="21"/>
        <v>0</v>
      </c>
      <c r="AK107" s="19">
        <f t="shared" si="21"/>
        <v>0</v>
      </c>
      <c r="AL107" s="19">
        <f t="shared" si="21"/>
        <v>-211631096</v>
      </c>
      <c r="AM107" s="19">
        <f t="shared" si="21"/>
        <v>0</v>
      </c>
      <c r="AN107" s="19">
        <f t="shared" si="21"/>
        <v>0</v>
      </c>
      <c r="AO107" s="19">
        <f t="shared" si="21"/>
        <v>0</v>
      </c>
      <c r="AP107" s="19">
        <f t="shared" si="21"/>
        <v>0</v>
      </c>
      <c r="AQ107" s="19">
        <f t="shared" si="21"/>
        <v>0</v>
      </c>
      <c r="AR107" s="19">
        <f t="shared" si="21"/>
        <v>0</v>
      </c>
      <c r="AS107" s="19">
        <f t="shared" si="21"/>
        <v>0</v>
      </c>
      <c r="AT107" s="19">
        <f t="shared" si="21"/>
        <v>0</v>
      </c>
      <c r="AU107" s="19">
        <f t="shared" si="21"/>
        <v>0</v>
      </c>
      <c r="AV107" s="19">
        <f t="shared" si="21"/>
        <v>0</v>
      </c>
      <c r="AW107" s="19">
        <f t="shared" si="21"/>
        <v>-177577315</v>
      </c>
      <c r="AX107" s="19">
        <f t="shared" si="21"/>
        <v>0</v>
      </c>
      <c r="AY107" s="19">
        <f t="shared" si="21"/>
        <v>0</v>
      </c>
      <c r="AZ107" s="19">
        <f t="shared" si="21"/>
        <v>0</v>
      </c>
      <c r="BA107" s="19">
        <f t="shared" si="21"/>
        <v>0</v>
      </c>
      <c r="BB107" s="19">
        <f t="shared" si="21"/>
        <v>-267745680</v>
      </c>
      <c r="BC107" s="18">
        <f t="shared" si="7"/>
        <v>-1509482292</v>
      </c>
    </row>
    <row r="108" spans="1:55" ht="9" x14ac:dyDescent="0.25">
      <c r="A108" s="1" t="s">
        <v>264</v>
      </c>
      <c r="B108" s="1" t="s">
        <v>265</v>
      </c>
      <c r="C108" s="19">
        <f t="shared" si="18"/>
        <v>0</v>
      </c>
      <c r="D108" s="19">
        <f t="shared" si="20"/>
        <v>0</v>
      </c>
      <c r="E108" s="19">
        <f t="shared" si="20"/>
        <v>-389975857</v>
      </c>
      <c r="F108" s="19">
        <f t="shared" si="20"/>
        <v>0</v>
      </c>
      <c r="G108" s="19">
        <f t="shared" si="20"/>
        <v>0</v>
      </c>
      <c r="H108" s="19">
        <f t="shared" si="20"/>
        <v>0</v>
      </c>
      <c r="I108" s="19">
        <f t="shared" si="20"/>
        <v>0</v>
      </c>
      <c r="J108" s="19">
        <f t="shared" si="20"/>
        <v>-493213255</v>
      </c>
      <c r="K108" s="19">
        <f t="shared" si="20"/>
        <v>0</v>
      </c>
      <c r="L108" s="19">
        <f t="shared" si="20"/>
        <v>-164142549</v>
      </c>
      <c r="M108" s="19">
        <f t="shared" si="20"/>
        <v>0</v>
      </c>
      <c r="N108" s="19">
        <f t="shared" si="20"/>
        <v>0</v>
      </c>
      <c r="O108" s="19">
        <f t="shared" si="20"/>
        <v>0</v>
      </c>
      <c r="P108" s="19">
        <f t="shared" si="20"/>
        <v>0</v>
      </c>
      <c r="Q108" s="19">
        <f t="shared" si="20"/>
        <v>-2859899</v>
      </c>
      <c r="R108" s="19">
        <f t="shared" si="20"/>
        <v>-12173660</v>
      </c>
      <c r="S108" s="19">
        <f t="shared" si="20"/>
        <v>0</v>
      </c>
      <c r="T108" s="19">
        <f t="shared" si="20"/>
        <v>0</v>
      </c>
      <c r="U108" s="19">
        <f t="shared" si="20"/>
        <v>0</v>
      </c>
      <c r="V108" s="19">
        <f t="shared" si="20"/>
        <v>0</v>
      </c>
      <c r="W108" s="19">
        <f t="shared" si="20"/>
        <v>-126577933</v>
      </c>
      <c r="X108" s="19">
        <f t="shared" si="20"/>
        <v>0</v>
      </c>
      <c r="Y108" s="19">
        <f t="shared" si="20"/>
        <v>0</v>
      </c>
      <c r="Z108" s="19">
        <f t="shared" si="20"/>
        <v>0</v>
      </c>
      <c r="AA108" s="19">
        <f t="shared" si="20"/>
        <v>-346432459</v>
      </c>
      <c r="AB108" s="19">
        <f t="shared" si="20"/>
        <v>0</v>
      </c>
      <c r="AC108" s="19">
        <f t="shared" si="20"/>
        <v>0</v>
      </c>
      <c r="AD108" s="19">
        <f t="shared" si="17"/>
        <v>0</v>
      </c>
      <c r="AE108" s="19">
        <f t="shared" si="20"/>
        <v>0</v>
      </c>
      <c r="AF108" s="19">
        <f t="shared" si="20"/>
        <v>0</v>
      </c>
      <c r="AG108" s="19">
        <f t="shared" si="20"/>
        <v>0</v>
      </c>
      <c r="AH108" s="19">
        <f t="shared" si="20"/>
        <v>0</v>
      </c>
      <c r="AI108" s="19">
        <f t="shared" si="20"/>
        <v>0</v>
      </c>
      <c r="AJ108" s="19">
        <f t="shared" si="20"/>
        <v>0</v>
      </c>
      <c r="AK108" s="19">
        <f t="shared" si="20"/>
        <v>0</v>
      </c>
      <c r="AL108" s="19">
        <f t="shared" si="20"/>
        <v>-385725463</v>
      </c>
      <c r="AM108" s="19">
        <f t="shared" si="20"/>
        <v>0</v>
      </c>
      <c r="AN108" s="19">
        <f t="shared" si="20"/>
        <v>0</v>
      </c>
      <c r="AO108" s="19">
        <f t="shared" si="20"/>
        <v>0</v>
      </c>
      <c r="AP108" s="19">
        <f t="shared" si="20"/>
        <v>0</v>
      </c>
      <c r="AQ108" s="19">
        <f t="shared" si="20"/>
        <v>0</v>
      </c>
      <c r="AR108" s="19">
        <f t="shared" si="20"/>
        <v>0</v>
      </c>
      <c r="AS108" s="19">
        <f t="shared" si="20"/>
        <v>0</v>
      </c>
      <c r="AT108" s="19">
        <f t="shared" si="20"/>
        <v>0</v>
      </c>
      <c r="AU108" s="19">
        <f t="shared" si="20"/>
        <v>0</v>
      </c>
      <c r="AV108" s="19">
        <f t="shared" si="20"/>
        <v>-2239540</v>
      </c>
      <c r="AW108" s="19">
        <f t="shared" si="20"/>
        <v>-151890200</v>
      </c>
      <c r="AX108" s="19">
        <f t="shared" si="20"/>
        <v>0</v>
      </c>
      <c r="AY108" s="19">
        <f t="shared" si="20"/>
        <v>-2144221</v>
      </c>
      <c r="AZ108" s="19">
        <f t="shared" si="20"/>
        <v>0</v>
      </c>
      <c r="BA108" s="19">
        <f t="shared" si="20"/>
        <v>0</v>
      </c>
      <c r="BB108" s="19">
        <f t="shared" si="20"/>
        <v>-384392232</v>
      </c>
      <c r="BC108" s="18">
        <f t="shared" si="7"/>
        <v>-2461767268</v>
      </c>
    </row>
    <row r="109" spans="1:55" ht="9" x14ac:dyDescent="0.25">
      <c r="A109" s="1" t="s">
        <v>266</v>
      </c>
      <c r="B109" s="1" t="s">
        <v>267</v>
      </c>
      <c r="C109" s="19">
        <f t="shared" si="18"/>
        <v>0</v>
      </c>
      <c r="D109" s="19">
        <f t="shared" si="20"/>
        <v>0</v>
      </c>
      <c r="E109" s="19">
        <f t="shared" si="20"/>
        <v>0</v>
      </c>
      <c r="F109" s="19">
        <f t="shared" si="20"/>
        <v>0</v>
      </c>
      <c r="G109" s="19">
        <f t="shared" si="20"/>
        <v>0</v>
      </c>
      <c r="H109" s="19">
        <f t="shared" si="20"/>
        <v>0</v>
      </c>
      <c r="I109" s="19">
        <f t="shared" si="20"/>
        <v>0</v>
      </c>
      <c r="J109" s="19">
        <f t="shared" si="20"/>
        <v>0</v>
      </c>
      <c r="K109" s="19">
        <f t="shared" si="20"/>
        <v>0</v>
      </c>
      <c r="L109" s="19">
        <f t="shared" si="20"/>
        <v>0</v>
      </c>
      <c r="M109" s="19">
        <f t="shared" si="20"/>
        <v>0</v>
      </c>
      <c r="N109" s="19">
        <f t="shared" si="20"/>
        <v>0</v>
      </c>
      <c r="O109" s="19">
        <f t="shared" si="20"/>
        <v>0</v>
      </c>
      <c r="P109" s="19">
        <f t="shared" si="20"/>
        <v>0</v>
      </c>
      <c r="Q109" s="19">
        <f t="shared" si="20"/>
        <v>0</v>
      </c>
      <c r="R109" s="19">
        <f t="shared" si="20"/>
        <v>0</v>
      </c>
      <c r="S109" s="19">
        <f t="shared" si="20"/>
        <v>0</v>
      </c>
      <c r="T109" s="19">
        <f t="shared" si="20"/>
        <v>0</v>
      </c>
      <c r="U109" s="19">
        <f t="shared" si="20"/>
        <v>0</v>
      </c>
      <c r="V109" s="19">
        <f t="shared" si="20"/>
        <v>0</v>
      </c>
      <c r="W109" s="19">
        <f t="shared" si="20"/>
        <v>0</v>
      </c>
      <c r="X109" s="19">
        <f t="shared" si="20"/>
        <v>0</v>
      </c>
      <c r="Y109" s="19">
        <f t="shared" si="20"/>
        <v>0</v>
      </c>
      <c r="Z109" s="19">
        <f t="shared" si="20"/>
        <v>0</v>
      </c>
      <c r="AA109" s="19">
        <f t="shared" si="20"/>
        <v>0</v>
      </c>
      <c r="AB109" s="19">
        <f t="shared" si="20"/>
        <v>0</v>
      </c>
      <c r="AC109" s="19">
        <f t="shared" si="20"/>
        <v>0</v>
      </c>
      <c r="AD109" s="19">
        <f t="shared" si="17"/>
        <v>0</v>
      </c>
      <c r="AE109" s="19">
        <f t="shared" si="20"/>
        <v>0</v>
      </c>
      <c r="AF109" s="19">
        <f t="shared" si="20"/>
        <v>0</v>
      </c>
      <c r="AG109" s="19">
        <f t="shared" si="20"/>
        <v>0</v>
      </c>
      <c r="AH109" s="19">
        <f t="shared" si="20"/>
        <v>0</v>
      </c>
      <c r="AI109" s="19">
        <f t="shared" si="20"/>
        <v>0</v>
      </c>
      <c r="AJ109" s="19">
        <f t="shared" si="20"/>
        <v>0</v>
      </c>
      <c r="AK109" s="19">
        <f t="shared" si="20"/>
        <v>0</v>
      </c>
      <c r="AL109" s="19">
        <f t="shared" si="20"/>
        <v>0</v>
      </c>
      <c r="AM109" s="19">
        <f t="shared" si="20"/>
        <v>0</v>
      </c>
      <c r="AN109" s="19">
        <f t="shared" si="20"/>
        <v>0</v>
      </c>
      <c r="AO109" s="19">
        <f t="shared" si="20"/>
        <v>0</v>
      </c>
      <c r="AP109" s="19">
        <f t="shared" si="20"/>
        <v>0</v>
      </c>
      <c r="AQ109" s="19">
        <f t="shared" si="20"/>
        <v>0</v>
      </c>
      <c r="AR109" s="19">
        <f t="shared" si="20"/>
        <v>0</v>
      </c>
      <c r="AS109" s="19">
        <f t="shared" si="20"/>
        <v>0</v>
      </c>
      <c r="AT109" s="19">
        <f t="shared" si="20"/>
        <v>0</v>
      </c>
      <c r="AU109" s="19">
        <f t="shared" si="20"/>
        <v>0</v>
      </c>
      <c r="AV109" s="19">
        <f t="shared" si="20"/>
        <v>0</v>
      </c>
      <c r="AW109" s="19">
        <f t="shared" si="20"/>
        <v>0</v>
      </c>
      <c r="AX109" s="19">
        <f t="shared" si="20"/>
        <v>0</v>
      </c>
      <c r="AY109" s="19">
        <f t="shared" si="20"/>
        <v>0</v>
      </c>
      <c r="AZ109" s="19">
        <f t="shared" si="20"/>
        <v>0</v>
      </c>
      <c r="BA109" s="19">
        <f t="shared" si="20"/>
        <v>0</v>
      </c>
      <c r="BB109" s="19">
        <f t="shared" si="20"/>
        <v>0</v>
      </c>
      <c r="BC109" s="18">
        <f t="shared" si="7"/>
        <v>0</v>
      </c>
    </row>
    <row r="110" spans="1:55" ht="9" x14ac:dyDescent="0.25">
      <c r="A110" s="1" t="s">
        <v>268</v>
      </c>
      <c r="B110" s="1" t="s">
        <v>269</v>
      </c>
      <c r="C110" s="19">
        <f t="shared" si="18"/>
        <v>0</v>
      </c>
      <c r="D110" s="19">
        <f t="shared" si="20"/>
        <v>0</v>
      </c>
      <c r="E110" s="19">
        <f t="shared" si="20"/>
        <v>-39587</v>
      </c>
      <c r="F110" s="19">
        <f t="shared" si="20"/>
        <v>0</v>
      </c>
      <c r="G110" s="19">
        <f t="shared" si="20"/>
        <v>0</v>
      </c>
      <c r="H110" s="19">
        <f t="shared" si="20"/>
        <v>0</v>
      </c>
      <c r="I110" s="19">
        <f t="shared" si="20"/>
        <v>0</v>
      </c>
      <c r="J110" s="19">
        <f t="shared" si="20"/>
        <v>-1416636</v>
      </c>
      <c r="K110" s="19">
        <f t="shared" si="20"/>
        <v>0</v>
      </c>
      <c r="L110" s="19">
        <f t="shared" si="20"/>
        <v>0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</v>
      </c>
      <c r="R110" s="19">
        <f t="shared" si="20"/>
        <v>0</v>
      </c>
      <c r="S110" s="19">
        <f t="shared" si="20"/>
        <v>0</v>
      </c>
      <c r="T110" s="19">
        <f t="shared" si="20"/>
        <v>0</v>
      </c>
      <c r="U110" s="19">
        <f t="shared" si="20"/>
        <v>0</v>
      </c>
      <c r="V110" s="19">
        <f t="shared" si="20"/>
        <v>0</v>
      </c>
      <c r="W110" s="19">
        <f t="shared" si="20"/>
        <v>-54716</v>
      </c>
      <c r="X110" s="19">
        <f t="shared" si="20"/>
        <v>0</v>
      </c>
      <c r="Y110" s="19">
        <f t="shared" si="20"/>
        <v>0</v>
      </c>
      <c r="Z110" s="19">
        <f t="shared" si="20"/>
        <v>0</v>
      </c>
      <c r="AA110" s="19">
        <f t="shared" si="20"/>
        <v>0</v>
      </c>
      <c r="AB110" s="19">
        <f t="shared" si="20"/>
        <v>0</v>
      </c>
      <c r="AC110" s="19">
        <f t="shared" si="20"/>
        <v>0</v>
      </c>
      <c r="AD110" s="19">
        <f t="shared" si="17"/>
        <v>0</v>
      </c>
      <c r="AE110" s="19">
        <f t="shared" si="20"/>
        <v>0</v>
      </c>
      <c r="AF110" s="19">
        <f t="shared" si="20"/>
        <v>0</v>
      </c>
      <c r="AG110" s="19">
        <f t="shared" si="20"/>
        <v>0</v>
      </c>
      <c r="AH110" s="19">
        <f t="shared" si="20"/>
        <v>0</v>
      </c>
      <c r="AI110" s="19">
        <f t="shared" ref="D110:BB116" si="23">AI39</f>
        <v>0</v>
      </c>
      <c r="AJ110" s="19">
        <f t="shared" si="23"/>
        <v>0</v>
      </c>
      <c r="AK110" s="19">
        <f t="shared" si="23"/>
        <v>0</v>
      </c>
      <c r="AL110" s="19">
        <f t="shared" si="23"/>
        <v>0</v>
      </c>
      <c r="AM110" s="19">
        <f t="shared" si="23"/>
        <v>0</v>
      </c>
      <c r="AN110" s="19">
        <f t="shared" si="23"/>
        <v>0</v>
      </c>
      <c r="AO110" s="19">
        <f t="shared" si="23"/>
        <v>0</v>
      </c>
      <c r="AP110" s="19">
        <f t="shared" si="23"/>
        <v>0</v>
      </c>
      <c r="AQ110" s="19">
        <f t="shared" si="23"/>
        <v>0</v>
      </c>
      <c r="AR110" s="19">
        <f t="shared" si="23"/>
        <v>0</v>
      </c>
      <c r="AS110" s="19">
        <f t="shared" si="23"/>
        <v>0</v>
      </c>
      <c r="AT110" s="19">
        <f t="shared" si="23"/>
        <v>0</v>
      </c>
      <c r="AU110" s="19">
        <f t="shared" si="23"/>
        <v>0</v>
      </c>
      <c r="AV110" s="19">
        <f t="shared" si="23"/>
        <v>0</v>
      </c>
      <c r="AW110" s="19">
        <f t="shared" si="23"/>
        <v>0</v>
      </c>
      <c r="AX110" s="19">
        <f t="shared" si="23"/>
        <v>0</v>
      </c>
      <c r="AY110" s="19">
        <f t="shared" si="23"/>
        <v>0</v>
      </c>
      <c r="AZ110" s="19">
        <f t="shared" si="23"/>
        <v>0</v>
      </c>
      <c r="BA110" s="19">
        <f t="shared" si="23"/>
        <v>0</v>
      </c>
      <c r="BB110" s="19">
        <f t="shared" si="23"/>
        <v>-762575</v>
      </c>
      <c r="BC110" s="18">
        <f t="shared" si="7"/>
        <v>-2273514</v>
      </c>
    </row>
    <row r="111" spans="1:55" ht="9" x14ac:dyDescent="0.25">
      <c r="A111" s="1" t="s">
        <v>270</v>
      </c>
      <c r="B111" s="1" t="s">
        <v>271</v>
      </c>
      <c r="C111" s="19">
        <f t="shared" si="18"/>
        <v>0</v>
      </c>
      <c r="D111" s="19">
        <f t="shared" si="23"/>
        <v>0</v>
      </c>
      <c r="E111" s="19">
        <f t="shared" si="23"/>
        <v>-11093405</v>
      </c>
      <c r="F111" s="19">
        <f t="shared" si="23"/>
        <v>0</v>
      </c>
      <c r="G111" s="19">
        <f t="shared" si="23"/>
        <v>0</v>
      </c>
      <c r="H111" s="19">
        <f t="shared" si="23"/>
        <v>0</v>
      </c>
      <c r="I111" s="19">
        <f t="shared" si="23"/>
        <v>0</v>
      </c>
      <c r="J111" s="19">
        <f t="shared" si="23"/>
        <v>-4006323</v>
      </c>
      <c r="K111" s="19">
        <f t="shared" si="23"/>
        <v>0</v>
      </c>
      <c r="L111" s="19">
        <f t="shared" si="23"/>
        <v>-621124</v>
      </c>
      <c r="M111" s="19">
        <f t="shared" si="23"/>
        <v>0</v>
      </c>
      <c r="N111" s="19">
        <f t="shared" si="23"/>
        <v>0</v>
      </c>
      <c r="O111" s="19">
        <f t="shared" si="23"/>
        <v>0</v>
      </c>
      <c r="P111" s="19">
        <f t="shared" si="23"/>
        <v>0</v>
      </c>
      <c r="Q111" s="19">
        <f t="shared" si="23"/>
        <v>0</v>
      </c>
      <c r="R111" s="19">
        <f t="shared" si="23"/>
        <v>0</v>
      </c>
      <c r="S111" s="19">
        <f t="shared" si="23"/>
        <v>0</v>
      </c>
      <c r="T111" s="19">
        <f t="shared" si="23"/>
        <v>0</v>
      </c>
      <c r="U111" s="19">
        <f t="shared" si="23"/>
        <v>0</v>
      </c>
      <c r="V111" s="19">
        <f t="shared" si="23"/>
        <v>0</v>
      </c>
      <c r="W111" s="19">
        <f t="shared" si="23"/>
        <v>-564387</v>
      </c>
      <c r="X111" s="19">
        <f t="shared" si="23"/>
        <v>0</v>
      </c>
      <c r="Y111" s="19">
        <f t="shared" si="23"/>
        <v>0</v>
      </c>
      <c r="Z111" s="19">
        <f t="shared" si="23"/>
        <v>0</v>
      </c>
      <c r="AA111" s="19">
        <f t="shared" si="23"/>
        <v>-1249702</v>
      </c>
      <c r="AB111" s="19">
        <f t="shared" si="23"/>
        <v>0</v>
      </c>
      <c r="AC111" s="19">
        <f t="shared" si="23"/>
        <v>0</v>
      </c>
      <c r="AD111" s="19">
        <f t="shared" si="17"/>
        <v>0</v>
      </c>
      <c r="AE111" s="19">
        <f t="shared" si="23"/>
        <v>0</v>
      </c>
      <c r="AF111" s="19">
        <f t="shared" si="23"/>
        <v>0</v>
      </c>
      <c r="AG111" s="19">
        <f t="shared" si="23"/>
        <v>348700</v>
      </c>
      <c r="AH111" s="19">
        <f t="shared" si="23"/>
        <v>0</v>
      </c>
      <c r="AI111" s="19">
        <f t="shared" si="23"/>
        <v>0</v>
      </c>
      <c r="AJ111" s="19">
        <f t="shared" si="23"/>
        <v>0</v>
      </c>
      <c r="AK111" s="19">
        <f t="shared" si="23"/>
        <v>0</v>
      </c>
      <c r="AL111" s="19">
        <f t="shared" si="23"/>
        <v>0</v>
      </c>
      <c r="AM111" s="19">
        <f t="shared" si="23"/>
        <v>0</v>
      </c>
      <c r="AN111" s="19">
        <f t="shared" si="23"/>
        <v>0</v>
      </c>
      <c r="AO111" s="19">
        <f t="shared" si="23"/>
        <v>0</v>
      </c>
      <c r="AP111" s="19">
        <f t="shared" si="23"/>
        <v>0</v>
      </c>
      <c r="AQ111" s="19">
        <f t="shared" si="23"/>
        <v>0</v>
      </c>
      <c r="AR111" s="19">
        <f t="shared" si="23"/>
        <v>0</v>
      </c>
      <c r="AS111" s="19">
        <f t="shared" si="23"/>
        <v>-10705543</v>
      </c>
      <c r="AT111" s="19">
        <f t="shared" si="23"/>
        <v>0</v>
      </c>
      <c r="AU111" s="19">
        <f t="shared" si="23"/>
        <v>0</v>
      </c>
      <c r="AV111" s="19">
        <f t="shared" si="23"/>
        <v>0</v>
      </c>
      <c r="AW111" s="19">
        <f t="shared" si="23"/>
        <v>-877266</v>
      </c>
      <c r="AX111" s="19">
        <f t="shared" si="23"/>
        <v>0</v>
      </c>
      <c r="AY111" s="19">
        <f t="shared" si="23"/>
        <v>0</v>
      </c>
      <c r="AZ111" s="19">
        <f t="shared" si="23"/>
        <v>0</v>
      </c>
      <c r="BA111" s="19">
        <f t="shared" si="23"/>
        <v>0</v>
      </c>
      <c r="BB111" s="19">
        <f t="shared" si="23"/>
        <v>-1621399</v>
      </c>
      <c r="BC111" s="18">
        <f t="shared" si="7"/>
        <v>-30390449</v>
      </c>
    </row>
    <row r="112" spans="1:55" ht="9.6" customHeight="1" x14ac:dyDescent="0.25">
      <c r="A112" s="1" t="s">
        <v>272</v>
      </c>
      <c r="B112" s="1" t="s">
        <v>273</v>
      </c>
      <c r="C112" s="19">
        <f t="shared" si="18"/>
        <v>0</v>
      </c>
      <c r="D112" s="19">
        <f t="shared" si="23"/>
        <v>0</v>
      </c>
      <c r="E112" s="19">
        <f t="shared" si="23"/>
        <v>-8317653</v>
      </c>
      <c r="F112" s="19">
        <f t="shared" si="23"/>
        <v>0</v>
      </c>
      <c r="G112" s="19">
        <f t="shared" si="23"/>
        <v>0</v>
      </c>
      <c r="H112" s="19">
        <f t="shared" si="23"/>
        <v>0</v>
      </c>
      <c r="I112" s="19">
        <f t="shared" si="23"/>
        <v>0</v>
      </c>
      <c r="J112" s="19">
        <f t="shared" si="23"/>
        <v>-10463026</v>
      </c>
      <c r="K112" s="19">
        <f t="shared" si="23"/>
        <v>0</v>
      </c>
      <c r="L112" s="19">
        <f t="shared" si="23"/>
        <v>-30493602</v>
      </c>
      <c r="M112" s="19">
        <f t="shared" si="23"/>
        <v>0</v>
      </c>
      <c r="N112" s="19">
        <f t="shared" si="23"/>
        <v>-3760946</v>
      </c>
      <c r="O112" s="19">
        <f t="shared" si="23"/>
        <v>0</v>
      </c>
      <c r="P112" s="19">
        <f t="shared" si="23"/>
        <v>0</v>
      </c>
      <c r="Q112" s="19">
        <f t="shared" si="23"/>
        <v>0</v>
      </c>
      <c r="R112" s="19">
        <f t="shared" si="23"/>
        <v>0</v>
      </c>
      <c r="S112" s="19">
        <f t="shared" si="23"/>
        <v>0</v>
      </c>
      <c r="T112" s="19">
        <f t="shared" si="23"/>
        <v>0</v>
      </c>
      <c r="U112" s="19">
        <f t="shared" si="23"/>
        <v>0</v>
      </c>
      <c r="V112" s="19">
        <f t="shared" si="23"/>
        <v>0</v>
      </c>
      <c r="W112" s="19">
        <f t="shared" si="23"/>
        <v>-1816692</v>
      </c>
      <c r="X112" s="19">
        <f t="shared" si="23"/>
        <v>0</v>
      </c>
      <c r="Y112" s="19">
        <f t="shared" si="23"/>
        <v>0</v>
      </c>
      <c r="Z112" s="19">
        <f t="shared" si="23"/>
        <v>0</v>
      </c>
      <c r="AA112" s="19">
        <f t="shared" si="23"/>
        <v>-12641457</v>
      </c>
      <c r="AB112" s="19">
        <f t="shared" si="23"/>
        <v>0</v>
      </c>
      <c r="AC112" s="19">
        <f t="shared" si="23"/>
        <v>0</v>
      </c>
      <c r="AD112" s="19">
        <f t="shared" si="17"/>
        <v>0</v>
      </c>
      <c r="AE112" s="19">
        <f t="shared" si="23"/>
        <v>0</v>
      </c>
      <c r="AF112" s="19">
        <f t="shared" si="23"/>
        <v>0</v>
      </c>
      <c r="AG112" s="19">
        <f t="shared" si="23"/>
        <v>-29195</v>
      </c>
      <c r="AH112" s="19">
        <f t="shared" si="23"/>
        <v>0</v>
      </c>
      <c r="AI112" s="19">
        <f t="shared" si="23"/>
        <v>0</v>
      </c>
      <c r="AJ112" s="19">
        <f t="shared" si="23"/>
        <v>0</v>
      </c>
      <c r="AK112" s="19">
        <f t="shared" si="23"/>
        <v>0</v>
      </c>
      <c r="AL112" s="19">
        <f t="shared" si="23"/>
        <v>-2389550</v>
      </c>
      <c r="AM112" s="19">
        <f t="shared" si="23"/>
        <v>0</v>
      </c>
      <c r="AN112" s="19">
        <f t="shared" si="23"/>
        <v>0</v>
      </c>
      <c r="AO112" s="19">
        <f t="shared" si="23"/>
        <v>0</v>
      </c>
      <c r="AP112" s="19">
        <f t="shared" si="23"/>
        <v>0</v>
      </c>
      <c r="AQ112" s="19">
        <f t="shared" si="23"/>
        <v>0</v>
      </c>
      <c r="AR112" s="19">
        <f t="shared" si="23"/>
        <v>0</v>
      </c>
      <c r="AS112" s="19">
        <f t="shared" si="23"/>
        <v>0</v>
      </c>
      <c r="AT112" s="19">
        <f t="shared" si="23"/>
        <v>0</v>
      </c>
      <c r="AU112" s="19">
        <f t="shared" si="23"/>
        <v>0</v>
      </c>
      <c r="AV112" s="19">
        <f t="shared" si="23"/>
        <v>-4155158</v>
      </c>
      <c r="AW112" s="19">
        <f t="shared" si="23"/>
        <v>0</v>
      </c>
      <c r="AX112" s="19">
        <f t="shared" si="23"/>
        <v>0</v>
      </c>
      <c r="AY112" s="19">
        <f t="shared" si="23"/>
        <v>0</v>
      </c>
      <c r="AZ112" s="19">
        <f t="shared" si="23"/>
        <v>-501109</v>
      </c>
      <c r="BA112" s="19">
        <f t="shared" si="23"/>
        <v>0</v>
      </c>
      <c r="BB112" s="19">
        <f t="shared" si="23"/>
        <v>-7175803</v>
      </c>
      <c r="BC112" s="18">
        <f t="shared" si="7"/>
        <v>-81744191</v>
      </c>
    </row>
    <row r="113" spans="1:55" ht="9" x14ac:dyDescent="0.25">
      <c r="A113" s="1" t="s">
        <v>274</v>
      </c>
      <c r="B113" s="1" t="s">
        <v>275</v>
      </c>
      <c r="C113" s="19">
        <f>C42</f>
        <v>0</v>
      </c>
      <c r="D113" s="19">
        <f t="shared" ref="D113:BB113" si="24">D42</f>
        <v>0</v>
      </c>
      <c r="E113" s="19">
        <f t="shared" si="24"/>
        <v>-37303941</v>
      </c>
      <c r="F113" s="19">
        <f t="shared" si="24"/>
        <v>-199750</v>
      </c>
      <c r="G113" s="19">
        <f t="shared" si="24"/>
        <v>0</v>
      </c>
      <c r="H113" s="19">
        <f t="shared" si="24"/>
        <v>0</v>
      </c>
      <c r="I113" s="19">
        <f t="shared" si="24"/>
        <v>0</v>
      </c>
      <c r="J113" s="19">
        <f t="shared" si="24"/>
        <v>-42928144</v>
      </c>
      <c r="K113" s="19">
        <f t="shared" si="24"/>
        <v>0</v>
      </c>
      <c r="L113" s="19">
        <f t="shared" si="24"/>
        <v>-32018562</v>
      </c>
      <c r="M113" s="19">
        <f t="shared" si="24"/>
        <v>0</v>
      </c>
      <c r="N113" s="19">
        <f t="shared" si="24"/>
        <v>-4280539</v>
      </c>
      <c r="O113" s="19">
        <f t="shared" si="24"/>
        <v>0</v>
      </c>
      <c r="P113" s="19">
        <f t="shared" si="24"/>
        <v>0</v>
      </c>
      <c r="Q113" s="19">
        <f t="shared" si="24"/>
        <v>0</v>
      </c>
      <c r="R113" s="19">
        <f t="shared" si="24"/>
        <v>-14522692</v>
      </c>
      <c r="S113" s="19">
        <f t="shared" si="24"/>
        <v>0</v>
      </c>
      <c r="T113" s="19">
        <f t="shared" si="24"/>
        <v>0</v>
      </c>
      <c r="U113" s="19">
        <f t="shared" si="24"/>
        <v>0</v>
      </c>
      <c r="V113" s="19">
        <f t="shared" si="24"/>
        <v>0</v>
      </c>
      <c r="W113" s="19">
        <f t="shared" si="24"/>
        <v>-9845784</v>
      </c>
      <c r="X113" s="19">
        <f t="shared" si="24"/>
        <v>-10865805</v>
      </c>
      <c r="Y113" s="19">
        <f t="shared" si="24"/>
        <v>0</v>
      </c>
      <c r="Z113" s="19">
        <f t="shared" si="24"/>
        <v>0</v>
      </c>
      <c r="AA113" s="19">
        <f t="shared" si="24"/>
        <v>-34655159</v>
      </c>
      <c r="AB113" s="19">
        <f t="shared" si="24"/>
        <v>0</v>
      </c>
      <c r="AC113" s="19">
        <f t="shared" si="24"/>
        <v>0</v>
      </c>
      <c r="AD113" s="19">
        <f t="shared" ref="AD113" si="25">AD42</f>
        <v>0</v>
      </c>
      <c r="AE113" s="19">
        <f t="shared" si="24"/>
        <v>0</v>
      </c>
      <c r="AF113" s="19">
        <f t="shared" si="24"/>
        <v>-9261</v>
      </c>
      <c r="AG113" s="19">
        <f t="shared" si="24"/>
        <v>0</v>
      </c>
      <c r="AH113" s="19">
        <f t="shared" si="24"/>
        <v>0</v>
      </c>
      <c r="AI113" s="19">
        <f t="shared" si="24"/>
        <v>0</v>
      </c>
      <c r="AJ113" s="19">
        <f t="shared" si="24"/>
        <v>0</v>
      </c>
      <c r="AK113" s="19">
        <f t="shared" si="24"/>
        <v>0</v>
      </c>
      <c r="AL113" s="19">
        <f t="shared" si="24"/>
        <v>-83788895</v>
      </c>
      <c r="AM113" s="19">
        <f t="shared" si="24"/>
        <v>0</v>
      </c>
      <c r="AN113" s="19">
        <f t="shared" si="24"/>
        <v>0</v>
      </c>
      <c r="AO113" s="19">
        <f t="shared" si="24"/>
        <v>-144586411</v>
      </c>
      <c r="AP113" s="19">
        <f t="shared" si="24"/>
        <v>0</v>
      </c>
      <c r="AQ113" s="19">
        <f t="shared" si="24"/>
        <v>0</v>
      </c>
      <c r="AR113" s="19">
        <f t="shared" si="24"/>
        <v>0</v>
      </c>
      <c r="AS113" s="19">
        <f t="shared" si="24"/>
        <v>0</v>
      </c>
      <c r="AT113" s="19">
        <f t="shared" si="24"/>
        <v>0</v>
      </c>
      <c r="AU113" s="19">
        <f t="shared" si="24"/>
        <v>0</v>
      </c>
      <c r="AV113" s="19">
        <f t="shared" si="24"/>
        <v>0</v>
      </c>
      <c r="AW113" s="19">
        <f t="shared" si="24"/>
        <v>-9824618</v>
      </c>
      <c r="AX113" s="19">
        <f t="shared" si="24"/>
        <v>0</v>
      </c>
      <c r="AY113" s="19">
        <f t="shared" si="24"/>
        <v>-59187</v>
      </c>
      <c r="AZ113" s="19">
        <f t="shared" si="24"/>
        <v>-193684</v>
      </c>
      <c r="BA113" s="19">
        <f t="shared" si="24"/>
        <v>0</v>
      </c>
      <c r="BB113" s="19">
        <f t="shared" si="24"/>
        <v>-60453443</v>
      </c>
      <c r="BC113" s="18">
        <f t="shared" si="7"/>
        <v>-485535875</v>
      </c>
    </row>
    <row r="114" spans="1:55" ht="9" x14ac:dyDescent="0.25">
      <c r="A114" s="1" t="s">
        <v>276</v>
      </c>
      <c r="B114" s="1" t="s">
        <v>277</v>
      </c>
      <c r="C114" s="19">
        <f t="shared" si="18"/>
        <v>0</v>
      </c>
      <c r="D114" s="19">
        <f t="shared" si="23"/>
        <v>0</v>
      </c>
      <c r="E114" s="19">
        <f t="shared" si="23"/>
        <v>-9164994</v>
      </c>
      <c r="F114" s="19">
        <f t="shared" si="23"/>
        <v>-471845</v>
      </c>
      <c r="G114" s="19">
        <f t="shared" si="23"/>
        <v>0</v>
      </c>
      <c r="H114" s="19">
        <f t="shared" si="23"/>
        <v>0</v>
      </c>
      <c r="I114" s="19">
        <f t="shared" si="23"/>
        <v>0</v>
      </c>
      <c r="J114" s="19">
        <f t="shared" si="23"/>
        <v>-24170414</v>
      </c>
      <c r="K114" s="19">
        <f t="shared" si="23"/>
        <v>0</v>
      </c>
      <c r="L114" s="19">
        <f t="shared" si="23"/>
        <v>-23469933</v>
      </c>
      <c r="M114" s="19">
        <f t="shared" si="23"/>
        <v>0</v>
      </c>
      <c r="N114" s="19">
        <f t="shared" si="23"/>
        <v>0</v>
      </c>
      <c r="O114" s="19">
        <f t="shared" si="23"/>
        <v>0</v>
      </c>
      <c r="P114" s="19">
        <f t="shared" si="23"/>
        <v>0</v>
      </c>
      <c r="Q114" s="19">
        <f t="shared" si="23"/>
        <v>0</v>
      </c>
      <c r="R114" s="19">
        <f t="shared" si="23"/>
        <v>-3511777</v>
      </c>
      <c r="S114" s="19">
        <f t="shared" si="23"/>
        <v>0</v>
      </c>
      <c r="T114" s="19">
        <f t="shared" si="23"/>
        <v>0</v>
      </c>
      <c r="U114" s="19">
        <f t="shared" si="23"/>
        <v>0</v>
      </c>
      <c r="V114" s="19">
        <f t="shared" si="23"/>
        <v>0</v>
      </c>
      <c r="W114" s="19">
        <f t="shared" si="23"/>
        <v>-6823873</v>
      </c>
      <c r="X114" s="19">
        <f t="shared" si="23"/>
        <v>-10865805</v>
      </c>
      <c r="Y114" s="19">
        <f t="shared" si="23"/>
        <v>0</v>
      </c>
      <c r="Z114" s="19">
        <f t="shared" si="23"/>
        <v>0</v>
      </c>
      <c r="AA114" s="19">
        <f t="shared" si="23"/>
        <v>-22625888</v>
      </c>
      <c r="AB114" s="19">
        <f t="shared" si="23"/>
        <v>0</v>
      </c>
      <c r="AC114" s="19">
        <f t="shared" si="23"/>
        <v>0</v>
      </c>
      <c r="AD114" s="19">
        <f t="shared" si="17"/>
        <v>0</v>
      </c>
      <c r="AE114" s="19">
        <f t="shared" si="23"/>
        <v>0</v>
      </c>
      <c r="AF114" s="19">
        <f t="shared" si="23"/>
        <v>-59535</v>
      </c>
      <c r="AG114" s="19">
        <f t="shared" si="23"/>
        <v>0</v>
      </c>
      <c r="AH114" s="19">
        <f t="shared" si="23"/>
        <v>0</v>
      </c>
      <c r="AI114" s="19">
        <f t="shared" si="23"/>
        <v>0</v>
      </c>
      <c r="AJ114" s="19">
        <f t="shared" si="23"/>
        <v>0</v>
      </c>
      <c r="AK114" s="19">
        <f t="shared" si="23"/>
        <v>0</v>
      </c>
      <c r="AL114" s="19">
        <f t="shared" si="23"/>
        <v>-40004038</v>
      </c>
      <c r="AM114" s="19">
        <f t="shared" si="23"/>
        <v>0</v>
      </c>
      <c r="AN114" s="19">
        <f t="shared" si="23"/>
        <v>0</v>
      </c>
      <c r="AO114" s="19">
        <f t="shared" si="23"/>
        <v>0</v>
      </c>
      <c r="AP114" s="19">
        <f t="shared" si="23"/>
        <v>0</v>
      </c>
      <c r="AQ114" s="19">
        <f t="shared" si="23"/>
        <v>0</v>
      </c>
      <c r="AR114" s="19">
        <f t="shared" si="23"/>
        <v>0</v>
      </c>
      <c r="AS114" s="19">
        <f t="shared" si="23"/>
        <v>0</v>
      </c>
      <c r="AT114" s="19">
        <f t="shared" si="23"/>
        <v>0</v>
      </c>
      <c r="AU114" s="19">
        <f t="shared" si="23"/>
        <v>0</v>
      </c>
      <c r="AV114" s="19">
        <f t="shared" si="23"/>
        <v>-58943</v>
      </c>
      <c r="AW114" s="19">
        <f t="shared" si="23"/>
        <v>-7085485</v>
      </c>
      <c r="AX114" s="19">
        <f t="shared" si="23"/>
        <v>0</v>
      </c>
      <c r="AY114" s="19">
        <f t="shared" si="23"/>
        <v>-55373</v>
      </c>
      <c r="AZ114" s="19">
        <f t="shared" si="23"/>
        <v>0</v>
      </c>
      <c r="BA114" s="19">
        <f t="shared" si="23"/>
        <v>0</v>
      </c>
      <c r="BB114" s="19">
        <f t="shared" si="23"/>
        <v>-12085449</v>
      </c>
      <c r="BC114" s="18">
        <f t="shared" si="7"/>
        <v>-160453352</v>
      </c>
    </row>
    <row r="115" spans="1:55" ht="9" x14ac:dyDescent="0.25">
      <c r="A115" s="1" t="s">
        <v>278</v>
      </c>
      <c r="B115" s="1" t="s">
        <v>279</v>
      </c>
      <c r="C115" s="19">
        <f t="shared" si="18"/>
        <v>0</v>
      </c>
      <c r="D115" s="19">
        <f t="shared" si="23"/>
        <v>0</v>
      </c>
      <c r="E115" s="19">
        <f t="shared" si="23"/>
        <v>-124927032</v>
      </c>
      <c r="F115" s="19">
        <f t="shared" si="23"/>
        <v>-463590</v>
      </c>
      <c r="G115" s="19">
        <f t="shared" si="23"/>
        <v>0</v>
      </c>
      <c r="H115" s="19">
        <f t="shared" si="23"/>
        <v>0</v>
      </c>
      <c r="I115" s="19">
        <f t="shared" si="23"/>
        <v>0</v>
      </c>
      <c r="J115" s="19">
        <f t="shared" si="23"/>
        <v>-235556590</v>
      </c>
      <c r="K115" s="19">
        <f t="shared" si="23"/>
        <v>0</v>
      </c>
      <c r="L115" s="19">
        <f t="shared" si="23"/>
        <v>-117759043</v>
      </c>
      <c r="M115" s="19">
        <f t="shared" si="23"/>
        <v>0</v>
      </c>
      <c r="N115" s="19">
        <f t="shared" si="23"/>
        <v>-9574608</v>
      </c>
      <c r="O115" s="19">
        <f t="shared" si="23"/>
        <v>0</v>
      </c>
      <c r="P115" s="19">
        <f t="shared" si="23"/>
        <v>0</v>
      </c>
      <c r="Q115" s="19">
        <f t="shared" si="23"/>
        <v>0</v>
      </c>
      <c r="R115" s="19">
        <f t="shared" si="23"/>
        <v>-14649277</v>
      </c>
      <c r="S115" s="19">
        <f t="shared" si="23"/>
        <v>-5574094</v>
      </c>
      <c r="T115" s="19">
        <f t="shared" si="23"/>
        <v>-6612</v>
      </c>
      <c r="U115" s="19">
        <f t="shared" si="23"/>
        <v>0</v>
      </c>
      <c r="V115" s="19">
        <f t="shared" si="23"/>
        <v>0</v>
      </c>
      <c r="W115" s="19">
        <f t="shared" si="23"/>
        <v>-60036549</v>
      </c>
      <c r="X115" s="19">
        <f t="shared" si="23"/>
        <v>-8400603</v>
      </c>
      <c r="Y115" s="19">
        <f t="shared" si="23"/>
        <v>0</v>
      </c>
      <c r="Z115" s="19">
        <f t="shared" si="23"/>
        <v>0</v>
      </c>
      <c r="AA115" s="19">
        <f t="shared" si="23"/>
        <v>-196759457</v>
      </c>
      <c r="AB115" s="19">
        <f t="shared" si="23"/>
        <v>0</v>
      </c>
      <c r="AC115" s="19">
        <f t="shared" si="23"/>
        <v>-757777</v>
      </c>
      <c r="AD115" s="19">
        <f t="shared" si="17"/>
        <v>0</v>
      </c>
      <c r="AE115" s="19">
        <f t="shared" si="23"/>
        <v>0</v>
      </c>
      <c r="AF115" s="19">
        <f t="shared" si="23"/>
        <v>-1014106</v>
      </c>
      <c r="AG115" s="19">
        <f t="shared" si="23"/>
        <v>0</v>
      </c>
      <c r="AH115" s="19">
        <f t="shared" si="23"/>
        <v>0</v>
      </c>
      <c r="AI115" s="19">
        <f t="shared" si="23"/>
        <v>0</v>
      </c>
      <c r="AJ115" s="19">
        <f t="shared" si="23"/>
        <v>0</v>
      </c>
      <c r="AK115" s="19">
        <f t="shared" si="23"/>
        <v>-33887842</v>
      </c>
      <c r="AL115" s="19">
        <f t="shared" si="23"/>
        <v>-409636573</v>
      </c>
      <c r="AM115" s="19">
        <f t="shared" si="23"/>
        <v>0</v>
      </c>
      <c r="AN115" s="19">
        <f t="shared" si="23"/>
        <v>0</v>
      </c>
      <c r="AO115" s="19">
        <f t="shared" si="23"/>
        <v>0</v>
      </c>
      <c r="AP115" s="19">
        <f t="shared" si="23"/>
        <v>0</v>
      </c>
      <c r="AQ115" s="19">
        <f t="shared" si="23"/>
        <v>0</v>
      </c>
      <c r="AR115" s="19">
        <f t="shared" si="23"/>
        <v>0</v>
      </c>
      <c r="AS115" s="19">
        <f t="shared" si="23"/>
        <v>0</v>
      </c>
      <c r="AT115" s="19">
        <f t="shared" si="23"/>
        <v>0</v>
      </c>
      <c r="AU115" s="19">
        <f t="shared" si="23"/>
        <v>-18386</v>
      </c>
      <c r="AV115" s="19">
        <f t="shared" si="23"/>
        <v>-291338</v>
      </c>
      <c r="AW115" s="19">
        <f t="shared" si="23"/>
        <v>-58424003</v>
      </c>
      <c r="AX115" s="19">
        <f t="shared" si="23"/>
        <v>0</v>
      </c>
      <c r="AY115" s="19">
        <f t="shared" si="23"/>
        <v>-783543</v>
      </c>
      <c r="AZ115" s="19">
        <f t="shared" si="23"/>
        <v>-34168</v>
      </c>
      <c r="BA115" s="19">
        <f t="shared" si="23"/>
        <v>0</v>
      </c>
      <c r="BB115" s="19">
        <f t="shared" si="23"/>
        <v>-101646560</v>
      </c>
      <c r="BC115" s="18">
        <f t="shared" si="7"/>
        <v>-1380201751</v>
      </c>
    </row>
    <row r="116" spans="1:55" ht="9" x14ac:dyDescent="0.25">
      <c r="A116" s="1" t="s">
        <v>280</v>
      </c>
      <c r="B116" s="1" t="s">
        <v>281</v>
      </c>
      <c r="C116" s="19">
        <f t="shared" si="18"/>
        <v>0</v>
      </c>
      <c r="D116" s="19">
        <f t="shared" si="23"/>
        <v>-5856074</v>
      </c>
      <c r="E116" s="19">
        <f t="shared" si="23"/>
        <v>0</v>
      </c>
      <c r="F116" s="19">
        <f t="shared" si="23"/>
        <v>0</v>
      </c>
      <c r="G116" s="19">
        <f t="shared" si="23"/>
        <v>0</v>
      </c>
      <c r="H116" s="19">
        <f t="shared" si="23"/>
        <v>0</v>
      </c>
      <c r="I116" s="19">
        <f t="shared" si="23"/>
        <v>0</v>
      </c>
      <c r="J116" s="19">
        <f t="shared" si="23"/>
        <v>0</v>
      </c>
      <c r="K116" s="19">
        <f t="shared" si="23"/>
        <v>0</v>
      </c>
      <c r="L116" s="19">
        <f t="shared" si="23"/>
        <v>0</v>
      </c>
      <c r="M116" s="19">
        <f t="shared" si="23"/>
        <v>0</v>
      </c>
      <c r="N116" s="19">
        <f t="shared" si="23"/>
        <v>0</v>
      </c>
      <c r="O116" s="19">
        <f t="shared" si="23"/>
        <v>0</v>
      </c>
      <c r="P116" s="19">
        <f t="shared" si="23"/>
        <v>0</v>
      </c>
      <c r="Q116" s="19">
        <f t="shared" si="23"/>
        <v>0</v>
      </c>
      <c r="R116" s="19">
        <f t="shared" si="23"/>
        <v>0</v>
      </c>
      <c r="S116" s="19">
        <f t="shared" si="23"/>
        <v>0</v>
      </c>
      <c r="T116" s="19">
        <f t="shared" si="23"/>
        <v>0</v>
      </c>
      <c r="U116" s="19">
        <f t="shared" si="23"/>
        <v>0</v>
      </c>
      <c r="V116" s="19">
        <f t="shared" si="23"/>
        <v>0</v>
      </c>
      <c r="W116" s="19">
        <f t="shared" si="23"/>
        <v>0</v>
      </c>
      <c r="X116" s="19">
        <f t="shared" si="23"/>
        <v>0</v>
      </c>
      <c r="Y116" s="19">
        <f t="shared" si="23"/>
        <v>0</v>
      </c>
      <c r="Z116" s="19">
        <f t="shared" si="23"/>
        <v>0</v>
      </c>
      <c r="AA116" s="19">
        <f t="shared" si="23"/>
        <v>-208950027</v>
      </c>
      <c r="AB116" s="19">
        <f t="shared" si="23"/>
        <v>0</v>
      </c>
      <c r="AC116" s="19">
        <f t="shared" si="23"/>
        <v>0</v>
      </c>
      <c r="AD116" s="19">
        <f t="shared" si="17"/>
        <v>0</v>
      </c>
      <c r="AE116" s="19">
        <f t="shared" si="23"/>
        <v>0</v>
      </c>
      <c r="AF116" s="19">
        <f t="shared" si="23"/>
        <v>0</v>
      </c>
      <c r="AG116" s="19">
        <f t="shared" si="23"/>
        <v>0</v>
      </c>
      <c r="AH116" s="19">
        <f t="shared" si="23"/>
        <v>0</v>
      </c>
      <c r="AI116" s="19">
        <f t="shared" si="23"/>
        <v>0</v>
      </c>
      <c r="AJ116" s="19">
        <f t="shared" si="23"/>
        <v>0</v>
      </c>
      <c r="AK116" s="19">
        <f t="shared" si="23"/>
        <v>-72481654</v>
      </c>
      <c r="AL116" s="19">
        <f t="shared" si="23"/>
        <v>0</v>
      </c>
      <c r="AM116" s="19">
        <f t="shared" si="23"/>
        <v>0</v>
      </c>
      <c r="AN116" s="19">
        <f t="shared" ref="D116:BB121" si="26">AN45</f>
        <v>0</v>
      </c>
      <c r="AO116" s="19">
        <f t="shared" si="26"/>
        <v>0</v>
      </c>
      <c r="AP116" s="19">
        <f t="shared" si="26"/>
        <v>0</v>
      </c>
      <c r="AQ116" s="19">
        <f t="shared" si="26"/>
        <v>0</v>
      </c>
      <c r="AR116" s="19">
        <f t="shared" si="26"/>
        <v>0</v>
      </c>
      <c r="AS116" s="19">
        <f t="shared" si="26"/>
        <v>0</v>
      </c>
      <c r="AT116" s="19">
        <f t="shared" si="26"/>
        <v>0</v>
      </c>
      <c r="AU116" s="19">
        <f t="shared" si="26"/>
        <v>0</v>
      </c>
      <c r="AV116" s="19">
        <f t="shared" si="26"/>
        <v>0</v>
      </c>
      <c r="AW116" s="19">
        <f t="shared" si="26"/>
        <v>0</v>
      </c>
      <c r="AX116" s="19">
        <f t="shared" si="26"/>
        <v>0</v>
      </c>
      <c r="AY116" s="19">
        <f t="shared" si="26"/>
        <v>0</v>
      </c>
      <c r="AZ116" s="19">
        <f t="shared" si="26"/>
        <v>0</v>
      </c>
      <c r="BA116" s="19">
        <f t="shared" si="26"/>
        <v>0</v>
      </c>
      <c r="BB116" s="19">
        <f t="shared" si="26"/>
        <v>-198136706</v>
      </c>
      <c r="BC116" s="18">
        <f t="shared" si="7"/>
        <v>-485424461</v>
      </c>
    </row>
    <row r="117" spans="1:55" ht="9" x14ac:dyDescent="0.25">
      <c r="A117" s="1" t="s">
        <v>282</v>
      </c>
      <c r="B117" s="1" t="s">
        <v>283</v>
      </c>
      <c r="C117" s="19">
        <f t="shared" si="18"/>
        <v>0</v>
      </c>
      <c r="D117" s="19">
        <f t="shared" si="26"/>
        <v>0</v>
      </c>
      <c r="E117" s="19">
        <f t="shared" si="26"/>
        <v>-220605171</v>
      </c>
      <c r="F117" s="19">
        <f t="shared" si="26"/>
        <v>0</v>
      </c>
      <c r="G117" s="19">
        <f t="shared" si="26"/>
        <v>0</v>
      </c>
      <c r="H117" s="19">
        <f t="shared" si="26"/>
        <v>-213472</v>
      </c>
      <c r="I117" s="19">
        <f t="shared" si="26"/>
        <v>0</v>
      </c>
      <c r="J117" s="19">
        <f t="shared" si="26"/>
        <v>-275198071</v>
      </c>
      <c r="K117" s="19">
        <f t="shared" si="26"/>
        <v>0</v>
      </c>
      <c r="L117" s="19">
        <f t="shared" si="26"/>
        <v>-109215993</v>
      </c>
      <c r="M117" s="19">
        <f t="shared" si="26"/>
        <v>0</v>
      </c>
      <c r="N117" s="19">
        <f t="shared" si="26"/>
        <v>0</v>
      </c>
      <c r="O117" s="19">
        <f t="shared" si="26"/>
        <v>0</v>
      </c>
      <c r="P117" s="19">
        <f t="shared" si="26"/>
        <v>0</v>
      </c>
      <c r="Q117" s="19">
        <f t="shared" si="26"/>
        <v>-1343951</v>
      </c>
      <c r="R117" s="19">
        <f t="shared" si="26"/>
        <v>0</v>
      </c>
      <c r="S117" s="19">
        <f t="shared" si="26"/>
        <v>0</v>
      </c>
      <c r="T117" s="19">
        <f t="shared" si="26"/>
        <v>0</v>
      </c>
      <c r="U117" s="19">
        <f t="shared" si="26"/>
        <v>0</v>
      </c>
      <c r="V117" s="19">
        <f t="shared" si="26"/>
        <v>0</v>
      </c>
      <c r="W117" s="19">
        <f t="shared" si="26"/>
        <v>-95577247</v>
      </c>
      <c r="X117" s="19">
        <f t="shared" si="26"/>
        <v>0</v>
      </c>
      <c r="Y117" s="19">
        <f t="shared" si="26"/>
        <v>0</v>
      </c>
      <c r="Z117" s="19">
        <f t="shared" si="26"/>
        <v>0</v>
      </c>
      <c r="AA117" s="19">
        <f t="shared" si="26"/>
        <v>-351714237</v>
      </c>
      <c r="AB117" s="19">
        <f t="shared" si="26"/>
        <v>0</v>
      </c>
      <c r="AC117" s="19">
        <f t="shared" si="26"/>
        <v>0</v>
      </c>
      <c r="AD117" s="19">
        <f t="shared" si="17"/>
        <v>0</v>
      </c>
      <c r="AE117" s="19">
        <f t="shared" si="26"/>
        <v>0</v>
      </c>
      <c r="AF117" s="19">
        <f t="shared" si="26"/>
        <v>0</v>
      </c>
      <c r="AG117" s="19">
        <f t="shared" si="26"/>
        <v>0</v>
      </c>
      <c r="AH117" s="19">
        <f t="shared" si="26"/>
        <v>0</v>
      </c>
      <c r="AI117" s="19">
        <f t="shared" si="26"/>
        <v>0</v>
      </c>
      <c r="AJ117" s="19">
        <f t="shared" si="26"/>
        <v>0</v>
      </c>
      <c r="AK117" s="19">
        <f t="shared" si="26"/>
        <v>0</v>
      </c>
      <c r="AL117" s="19">
        <f t="shared" si="26"/>
        <v>-218869811</v>
      </c>
      <c r="AM117" s="19">
        <f t="shared" si="26"/>
        <v>0</v>
      </c>
      <c r="AN117" s="19">
        <f t="shared" si="26"/>
        <v>0</v>
      </c>
      <c r="AO117" s="19">
        <f t="shared" si="26"/>
        <v>0</v>
      </c>
      <c r="AP117" s="19">
        <f t="shared" si="26"/>
        <v>0</v>
      </c>
      <c r="AQ117" s="19">
        <f t="shared" si="26"/>
        <v>0</v>
      </c>
      <c r="AR117" s="19">
        <f t="shared" si="26"/>
        <v>0</v>
      </c>
      <c r="AS117" s="19">
        <f t="shared" si="26"/>
        <v>0</v>
      </c>
      <c r="AT117" s="19">
        <f t="shared" si="26"/>
        <v>0</v>
      </c>
      <c r="AU117" s="19">
        <f t="shared" si="26"/>
        <v>0</v>
      </c>
      <c r="AV117" s="19">
        <f t="shared" si="26"/>
        <v>-413102</v>
      </c>
      <c r="AW117" s="19">
        <f t="shared" si="26"/>
        <v>-73889581</v>
      </c>
      <c r="AX117" s="19">
        <f t="shared" si="26"/>
        <v>0</v>
      </c>
      <c r="AY117" s="19">
        <f t="shared" si="26"/>
        <v>-896392</v>
      </c>
      <c r="AZ117" s="19">
        <f t="shared" si="26"/>
        <v>0</v>
      </c>
      <c r="BA117" s="19">
        <f t="shared" si="26"/>
        <v>0</v>
      </c>
      <c r="BB117" s="19">
        <f t="shared" si="26"/>
        <v>-625022980</v>
      </c>
      <c r="BC117" s="18">
        <f t="shared" si="7"/>
        <v>-1972960008</v>
      </c>
    </row>
    <row r="118" spans="1:55" ht="9" x14ac:dyDescent="0.25">
      <c r="A118" s="1" t="s">
        <v>284</v>
      </c>
      <c r="B118" s="1" t="s">
        <v>285</v>
      </c>
      <c r="C118" s="19">
        <f t="shared" si="18"/>
        <v>0</v>
      </c>
      <c r="D118" s="19">
        <f t="shared" si="26"/>
        <v>0</v>
      </c>
      <c r="E118" s="19">
        <f t="shared" si="26"/>
        <v>-3104040</v>
      </c>
      <c r="F118" s="19">
        <f t="shared" si="26"/>
        <v>0</v>
      </c>
      <c r="G118" s="19">
        <f t="shared" si="26"/>
        <v>0</v>
      </c>
      <c r="H118" s="19">
        <f t="shared" si="26"/>
        <v>0</v>
      </c>
      <c r="I118" s="19">
        <f t="shared" si="26"/>
        <v>0</v>
      </c>
      <c r="J118" s="19">
        <f t="shared" si="26"/>
        <v>-6186620</v>
      </c>
      <c r="K118" s="19">
        <f t="shared" si="26"/>
        <v>0</v>
      </c>
      <c r="L118" s="19">
        <f t="shared" si="26"/>
        <v>0</v>
      </c>
      <c r="M118" s="19">
        <f t="shared" si="26"/>
        <v>0</v>
      </c>
      <c r="N118" s="19">
        <f t="shared" si="26"/>
        <v>0</v>
      </c>
      <c r="O118" s="19">
        <f t="shared" si="26"/>
        <v>0</v>
      </c>
      <c r="P118" s="19">
        <f t="shared" si="26"/>
        <v>0</v>
      </c>
      <c r="Q118" s="19">
        <f t="shared" si="26"/>
        <v>0</v>
      </c>
      <c r="R118" s="19">
        <f t="shared" si="26"/>
        <v>0</v>
      </c>
      <c r="S118" s="19">
        <f t="shared" si="26"/>
        <v>0</v>
      </c>
      <c r="T118" s="19">
        <f t="shared" si="26"/>
        <v>0</v>
      </c>
      <c r="U118" s="19">
        <f t="shared" si="26"/>
        <v>0</v>
      </c>
      <c r="V118" s="19">
        <f t="shared" si="26"/>
        <v>0</v>
      </c>
      <c r="W118" s="19">
        <f t="shared" si="26"/>
        <v>-449453</v>
      </c>
      <c r="X118" s="19">
        <f t="shared" si="26"/>
        <v>0</v>
      </c>
      <c r="Y118" s="19">
        <f t="shared" si="26"/>
        <v>0</v>
      </c>
      <c r="Z118" s="19">
        <f t="shared" si="26"/>
        <v>0</v>
      </c>
      <c r="AA118" s="19">
        <f t="shared" si="26"/>
        <v>0</v>
      </c>
      <c r="AB118" s="19">
        <f t="shared" si="26"/>
        <v>0</v>
      </c>
      <c r="AC118" s="19">
        <f t="shared" si="26"/>
        <v>0</v>
      </c>
      <c r="AD118" s="19">
        <f t="shared" si="17"/>
        <v>0</v>
      </c>
      <c r="AE118" s="19">
        <f t="shared" si="26"/>
        <v>0</v>
      </c>
      <c r="AF118" s="19">
        <f t="shared" si="26"/>
        <v>0</v>
      </c>
      <c r="AG118" s="19">
        <f t="shared" si="26"/>
        <v>0</v>
      </c>
      <c r="AH118" s="19">
        <f t="shared" si="26"/>
        <v>0</v>
      </c>
      <c r="AI118" s="19">
        <f t="shared" si="26"/>
        <v>0</v>
      </c>
      <c r="AJ118" s="19">
        <f t="shared" si="26"/>
        <v>0</v>
      </c>
      <c r="AK118" s="19">
        <f t="shared" si="26"/>
        <v>0</v>
      </c>
      <c r="AL118" s="19">
        <f t="shared" si="26"/>
        <v>0</v>
      </c>
      <c r="AM118" s="19">
        <f t="shared" si="26"/>
        <v>0</v>
      </c>
      <c r="AN118" s="19">
        <f t="shared" si="26"/>
        <v>0</v>
      </c>
      <c r="AO118" s="19">
        <f t="shared" si="26"/>
        <v>0</v>
      </c>
      <c r="AP118" s="19">
        <f t="shared" si="26"/>
        <v>0</v>
      </c>
      <c r="AQ118" s="19">
        <f t="shared" si="26"/>
        <v>0</v>
      </c>
      <c r="AR118" s="19">
        <f t="shared" si="26"/>
        <v>0</v>
      </c>
      <c r="AS118" s="19">
        <f t="shared" si="26"/>
        <v>0</v>
      </c>
      <c r="AT118" s="19">
        <f t="shared" si="26"/>
        <v>0</v>
      </c>
      <c r="AU118" s="19">
        <f t="shared" si="26"/>
        <v>0</v>
      </c>
      <c r="AV118" s="19">
        <f t="shared" si="26"/>
        <v>0</v>
      </c>
      <c r="AW118" s="19">
        <f t="shared" si="26"/>
        <v>0</v>
      </c>
      <c r="AX118" s="19">
        <f t="shared" si="26"/>
        <v>0</v>
      </c>
      <c r="AY118" s="19">
        <f t="shared" si="26"/>
        <v>0</v>
      </c>
      <c r="AZ118" s="19">
        <f t="shared" si="26"/>
        <v>0</v>
      </c>
      <c r="BA118" s="19">
        <f t="shared" si="26"/>
        <v>0</v>
      </c>
      <c r="BB118" s="19">
        <f t="shared" si="26"/>
        <v>-47476</v>
      </c>
      <c r="BC118" s="18">
        <f t="shared" si="7"/>
        <v>-9787589</v>
      </c>
    </row>
    <row r="119" spans="1:55" ht="9" x14ac:dyDescent="0.25">
      <c r="A119" s="1" t="s">
        <v>286</v>
      </c>
      <c r="B119" s="1" t="s">
        <v>287</v>
      </c>
      <c r="C119" s="19">
        <f t="shared" si="18"/>
        <v>0</v>
      </c>
      <c r="D119" s="19">
        <f t="shared" si="26"/>
        <v>0</v>
      </c>
      <c r="E119" s="19">
        <f t="shared" si="26"/>
        <v>-997834</v>
      </c>
      <c r="F119" s="19">
        <f t="shared" si="26"/>
        <v>0</v>
      </c>
      <c r="G119" s="19">
        <f t="shared" si="26"/>
        <v>0</v>
      </c>
      <c r="H119" s="19">
        <f t="shared" si="26"/>
        <v>0</v>
      </c>
      <c r="I119" s="19">
        <f t="shared" si="26"/>
        <v>0</v>
      </c>
      <c r="J119" s="19">
        <f t="shared" si="26"/>
        <v>-387768</v>
      </c>
      <c r="K119" s="19">
        <f t="shared" si="26"/>
        <v>0</v>
      </c>
      <c r="L119" s="19">
        <f t="shared" si="26"/>
        <v>-18425</v>
      </c>
      <c r="M119" s="19">
        <f t="shared" si="26"/>
        <v>0</v>
      </c>
      <c r="N119" s="19">
        <f t="shared" si="26"/>
        <v>0</v>
      </c>
      <c r="O119" s="19">
        <f t="shared" si="26"/>
        <v>0</v>
      </c>
      <c r="P119" s="19">
        <f t="shared" si="26"/>
        <v>0</v>
      </c>
      <c r="Q119" s="19">
        <f t="shared" si="26"/>
        <v>0</v>
      </c>
      <c r="R119" s="19">
        <f t="shared" si="26"/>
        <v>0</v>
      </c>
      <c r="S119" s="19">
        <f t="shared" si="26"/>
        <v>0</v>
      </c>
      <c r="T119" s="19">
        <f t="shared" si="26"/>
        <v>0</v>
      </c>
      <c r="U119" s="19">
        <f t="shared" si="26"/>
        <v>0</v>
      </c>
      <c r="V119" s="19">
        <f t="shared" si="26"/>
        <v>0</v>
      </c>
      <c r="W119" s="19">
        <f t="shared" si="26"/>
        <v>-216240</v>
      </c>
      <c r="X119" s="19">
        <f t="shared" si="26"/>
        <v>0</v>
      </c>
      <c r="Y119" s="19">
        <f t="shared" si="26"/>
        <v>0</v>
      </c>
      <c r="Z119" s="19">
        <f t="shared" si="26"/>
        <v>0</v>
      </c>
      <c r="AA119" s="19">
        <f t="shared" si="26"/>
        <v>-159087</v>
      </c>
      <c r="AB119" s="19">
        <f t="shared" si="26"/>
        <v>0</v>
      </c>
      <c r="AC119" s="19">
        <f t="shared" si="26"/>
        <v>0</v>
      </c>
      <c r="AD119" s="19">
        <f t="shared" si="17"/>
        <v>0</v>
      </c>
      <c r="AE119" s="19">
        <f t="shared" si="26"/>
        <v>0</v>
      </c>
      <c r="AF119" s="19">
        <f t="shared" si="26"/>
        <v>0</v>
      </c>
      <c r="AG119" s="19">
        <f t="shared" si="26"/>
        <v>0</v>
      </c>
      <c r="AH119" s="19">
        <f t="shared" si="26"/>
        <v>0</v>
      </c>
      <c r="AI119" s="19">
        <f t="shared" si="26"/>
        <v>0</v>
      </c>
      <c r="AJ119" s="19">
        <f t="shared" si="26"/>
        <v>0</v>
      </c>
      <c r="AK119" s="19">
        <f t="shared" si="26"/>
        <v>0</v>
      </c>
      <c r="AL119" s="19">
        <f t="shared" si="26"/>
        <v>0</v>
      </c>
      <c r="AM119" s="19">
        <f t="shared" si="26"/>
        <v>0</v>
      </c>
      <c r="AN119" s="19">
        <f t="shared" si="26"/>
        <v>0</v>
      </c>
      <c r="AO119" s="19">
        <f t="shared" si="26"/>
        <v>-7133832</v>
      </c>
      <c r="AP119" s="19">
        <f t="shared" si="26"/>
        <v>0</v>
      </c>
      <c r="AQ119" s="19">
        <f t="shared" si="26"/>
        <v>0</v>
      </c>
      <c r="AR119" s="19">
        <f t="shared" si="26"/>
        <v>0</v>
      </c>
      <c r="AS119" s="19">
        <f t="shared" si="26"/>
        <v>0</v>
      </c>
      <c r="AT119" s="19">
        <f t="shared" si="26"/>
        <v>0</v>
      </c>
      <c r="AU119" s="19">
        <f t="shared" si="26"/>
        <v>0</v>
      </c>
      <c r="AV119" s="19">
        <f t="shared" si="26"/>
        <v>0</v>
      </c>
      <c r="AW119" s="19">
        <f t="shared" si="26"/>
        <v>-104550</v>
      </c>
      <c r="AX119" s="19">
        <f t="shared" si="26"/>
        <v>0</v>
      </c>
      <c r="AY119" s="19">
        <f t="shared" si="26"/>
        <v>0</v>
      </c>
      <c r="AZ119" s="19">
        <f t="shared" si="26"/>
        <v>0</v>
      </c>
      <c r="BA119" s="19">
        <f t="shared" si="26"/>
        <v>0</v>
      </c>
      <c r="BB119" s="19">
        <f t="shared" si="26"/>
        <v>-138762</v>
      </c>
      <c r="BC119" s="18">
        <f t="shared" si="7"/>
        <v>-9156498</v>
      </c>
    </row>
    <row r="120" spans="1:55" ht="9" x14ac:dyDescent="0.25">
      <c r="A120" s="1" t="s">
        <v>288</v>
      </c>
      <c r="B120" s="1" t="s">
        <v>289</v>
      </c>
      <c r="C120" s="19">
        <f t="shared" si="18"/>
        <v>0</v>
      </c>
      <c r="D120" s="19">
        <f t="shared" si="26"/>
        <v>0</v>
      </c>
      <c r="E120" s="19">
        <f t="shared" si="26"/>
        <v>0</v>
      </c>
      <c r="F120" s="19">
        <f t="shared" si="26"/>
        <v>0</v>
      </c>
      <c r="G120" s="19">
        <f t="shared" si="26"/>
        <v>0</v>
      </c>
      <c r="H120" s="19">
        <f t="shared" si="26"/>
        <v>0</v>
      </c>
      <c r="I120" s="19">
        <f t="shared" si="26"/>
        <v>0</v>
      </c>
      <c r="J120" s="19">
        <f t="shared" si="26"/>
        <v>0</v>
      </c>
      <c r="K120" s="19">
        <f t="shared" si="26"/>
        <v>0</v>
      </c>
      <c r="L120" s="19">
        <f t="shared" si="26"/>
        <v>0</v>
      </c>
      <c r="M120" s="19">
        <f t="shared" si="26"/>
        <v>0</v>
      </c>
      <c r="N120" s="19">
        <f t="shared" si="26"/>
        <v>0</v>
      </c>
      <c r="O120" s="19">
        <f t="shared" si="26"/>
        <v>0</v>
      </c>
      <c r="P120" s="19">
        <f t="shared" si="26"/>
        <v>0</v>
      </c>
      <c r="Q120" s="19">
        <f t="shared" si="26"/>
        <v>0</v>
      </c>
      <c r="R120" s="19">
        <f t="shared" si="26"/>
        <v>0</v>
      </c>
      <c r="S120" s="19">
        <f t="shared" si="26"/>
        <v>0</v>
      </c>
      <c r="T120" s="19">
        <f t="shared" si="26"/>
        <v>0</v>
      </c>
      <c r="U120" s="19">
        <f t="shared" si="26"/>
        <v>0</v>
      </c>
      <c r="V120" s="19">
        <f t="shared" si="26"/>
        <v>0</v>
      </c>
      <c r="W120" s="19">
        <f t="shared" si="26"/>
        <v>0</v>
      </c>
      <c r="X120" s="19">
        <f t="shared" si="26"/>
        <v>0</v>
      </c>
      <c r="Y120" s="19">
        <f t="shared" si="26"/>
        <v>0</v>
      </c>
      <c r="Z120" s="19">
        <f t="shared" si="26"/>
        <v>0</v>
      </c>
      <c r="AA120" s="19">
        <f t="shared" si="26"/>
        <v>-82927466</v>
      </c>
      <c r="AB120" s="19">
        <f t="shared" si="26"/>
        <v>0</v>
      </c>
      <c r="AC120" s="19">
        <f t="shared" si="26"/>
        <v>0</v>
      </c>
      <c r="AD120" s="19">
        <f t="shared" si="17"/>
        <v>0</v>
      </c>
      <c r="AE120" s="19">
        <f t="shared" si="26"/>
        <v>0</v>
      </c>
      <c r="AF120" s="19">
        <f t="shared" si="26"/>
        <v>0</v>
      </c>
      <c r="AG120" s="19">
        <f t="shared" si="26"/>
        <v>0</v>
      </c>
      <c r="AH120" s="19">
        <f t="shared" si="26"/>
        <v>0</v>
      </c>
      <c r="AI120" s="19">
        <f t="shared" si="26"/>
        <v>0</v>
      </c>
      <c r="AJ120" s="19">
        <f t="shared" si="26"/>
        <v>0</v>
      </c>
      <c r="AK120" s="19">
        <f t="shared" si="26"/>
        <v>0</v>
      </c>
      <c r="AL120" s="19">
        <f t="shared" si="26"/>
        <v>0</v>
      </c>
      <c r="AM120" s="19">
        <f t="shared" si="26"/>
        <v>0</v>
      </c>
      <c r="AN120" s="19">
        <f t="shared" si="26"/>
        <v>0</v>
      </c>
      <c r="AO120" s="19">
        <f t="shared" si="26"/>
        <v>0</v>
      </c>
      <c r="AP120" s="19">
        <f t="shared" si="26"/>
        <v>0</v>
      </c>
      <c r="AQ120" s="19">
        <f t="shared" si="26"/>
        <v>0</v>
      </c>
      <c r="AR120" s="19">
        <f t="shared" si="26"/>
        <v>0</v>
      </c>
      <c r="AS120" s="19">
        <f t="shared" si="26"/>
        <v>0</v>
      </c>
      <c r="AT120" s="19">
        <f t="shared" si="26"/>
        <v>0</v>
      </c>
      <c r="AU120" s="19">
        <f t="shared" si="26"/>
        <v>0</v>
      </c>
      <c r="AV120" s="19">
        <f t="shared" si="26"/>
        <v>0</v>
      </c>
      <c r="AW120" s="19">
        <f t="shared" si="26"/>
        <v>0</v>
      </c>
      <c r="AX120" s="19">
        <f t="shared" si="26"/>
        <v>0</v>
      </c>
      <c r="AY120" s="19">
        <f t="shared" si="26"/>
        <v>0</v>
      </c>
      <c r="AZ120" s="19">
        <f t="shared" si="26"/>
        <v>0</v>
      </c>
      <c r="BA120" s="19">
        <f t="shared" si="26"/>
        <v>0</v>
      </c>
      <c r="BB120" s="19">
        <f t="shared" si="26"/>
        <v>-41965135</v>
      </c>
      <c r="BC120" s="18">
        <f t="shared" si="7"/>
        <v>-124892601</v>
      </c>
    </row>
    <row r="121" spans="1:55" ht="9" x14ac:dyDescent="0.25">
      <c r="A121" s="1" t="s">
        <v>290</v>
      </c>
      <c r="B121" s="1" t="s">
        <v>291</v>
      </c>
      <c r="C121" s="19">
        <f t="shared" si="18"/>
        <v>0</v>
      </c>
      <c r="D121" s="19">
        <f t="shared" si="26"/>
        <v>-7567</v>
      </c>
      <c r="E121" s="19">
        <f t="shared" si="26"/>
        <v>-73480859</v>
      </c>
      <c r="F121" s="19">
        <f t="shared" si="26"/>
        <v>0</v>
      </c>
      <c r="G121" s="19">
        <f t="shared" si="26"/>
        <v>0</v>
      </c>
      <c r="H121" s="19">
        <f t="shared" si="26"/>
        <v>0</v>
      </c>
      <c r="I121" s="19">
        <f t="shared" si="26"/>
        <v>0</v>
      </c>
      <c r="J121" s="19">
        <f t="shared" si="26"/>
        <v>-126568171</v>
      </c>
      <c r="K121" s="19">
        <f t="shared" si="26"/>
        <v>0</v>
      </c>
      <c r="L121" s="19">
        <f t="shared" si="26"/>
        <v>-75975328</v>
      </c>
      <c r="M121" s="19">
        <f t="shared" si="26"/>
        <v>0</v>
      </c>
      <c r="N121" s="19">
        <f t="shared" si="26"/>
        <v>-3005640</v>
      </c>
      <c r="O121" s="19">
        <f t="shared" si="26"/>
        <v>0</v>
      </c>
      <c r="P121" s="19">
        <f t="shared" si="26"/>
        <v>0</v>
      </c>
      <c r="Q121" s="19">
        <f t="shared" si="26"/>
        <v>0</v>
      </c>
      <c r="R121" s="19">
        <f t="shared" si="26"/>
        <v>0</v>
      </c>
      <c r="S121" s="19">
        <f t="shared" si="26"/>
        <v>0</v>
      </c>
      <c r="T121" s="19">
        <f t="shared" si="26"/>
        <v>0</v>
      </c>
      <c r="U121" s="19">
        <f t="shared" si="26"/>
        <v>0</v>
      </c>
      <c r="V121" s="19">
        <f t="shared" si="26"/>
        <v>0</v>
      </c>
      <c r="W121" s="19">
        <f t="shared" si="26"/>
        <v>-31255458</v>
      </c>
      <c r="X121" s="19">
        <f t="shared" si="26"/>
        <v>0</v>
      </c>
      <c r="Y121" s="19">
        <f t="shared" si="26"/>
        <v>0</v>
      </c>
      <c r="Z121" s="19">
        <f t="shared" si="26"/>
        <v>0</v>
      </c>
      <c r="AA121" s="19">
        <f t="shared" si="26"/>
        <v>-117092290</v>
      </c>
      <c r="AB121" s="19">
        <f t="shared" si="26"/>
        <v>0</v>
      </c>
      <c r="AC121" s="19">
        <f t="shared" si="26"/>
        <v>0</v>
      </c>
      <c r="AD121" s="19">
        <f t="shared" si="17"/>
        <v>0</v>
      </c>
      <c r="AE121" s="19">
        <f t="shared" si="26"/>
        <v>0</v>
      </c>
      <c r="AF121" s="19">
        <f t="shared" si="26"/>
        <v>0</v>
      </c>
      <c r="AG121" s="19">
        <f t="shared" si="26"/>
        <v>0</v>
      </c>
      <c r="AH121" s="19">
        <f t="shared" si="26"/>
        <v>0</v>
      </c>
      <c r="AI121" s="19">
        <f t="shared" si="26"/>
        <v>0</v>
      </c>
      <c r="AJ121" s="19">
        <f t="shared" si="26"/>
        <v>0</v>
      </c>
      <c r="AK121" s="19">
        <f t="shared" si="26"/>
        <v>0</v>
      </c>
      <c r="AL121" s="19">
        <f t="shared" si="26"/>
        <v>-162274605</v>
      </c>
      <c r="AM121" s="19">
        <f t="shared" si="26"/>
        <v>0</v>
      </c>
      <c r="AN121" s="19">
        <f t="shared" si="26"/>
        <v>0</v>
      </c>
      <c r="AO121" s="19">
        <f t="shared" si="26"/>
        <v>0</v>
      </c>
      <c r="AP121" s="19">
        <f t="shared" si="26"/>
        <v>0</v>
      </c>
      <c r="AQ121" s="19">
        <f t="shared" si="26"/>
        <v>0</v>
      </c>
      <c r="AR121" s="19">
        <f t="shared" si="26"/>
        <v>0</v>
      </c>
      <c r="AS121" s="19">
        <f t="shared" ref="D121:BB127" si="27">AS50</f>
        <v>0</v>
      </c>
      <c r="AT121" s="19">
        <f t="shared" si="27"/>
        <v>0</v>
      </c>
      <c r="AU121" s="19">
        <f t="shared" si="27"/>
        <v>0</v>
      </c>
      <c r="AV121" s="19">
        <f t="shared" si="27"/>
        <v>-107536</v>
      </c>
      <c r="AW121" s="19">
        <f t="shared" si="27"/>
        <v>-20240484</v>
      </c>
      <c r="AX121" s="19">
        <f t="shared" si="27"/>
        <v>-8269140</v>
      </c>
      <c r="AY121" s="19">
        <f t="shared" si="27"/>
        <v>-129052</v>
      </c>
      <c r="AZ121" s="19">
        <f t="shared" si="27"/>
        <v>-25518024</v>
      </c>
      <c r="BA121" s="19">
        <f t="shared" si="27"/>
        <v>-1071538</v>
      </c>
      <c r="BB121" s="19">
        <f t="shared" si="27"/>
        <v>-212084744</v>
      </c>
      <c r="BC121" s="18">
        <f t="shared" si="7"/>
        <v>-857080436</v>
      </c>
    </row>
    <row r="122" spans="1:55" ht="9" x14ac:dyDescent="0.25">
      <c r="A122" s="1" t="s">
        <v>292</v>
      </c>
      <c r="B122" s="1" t="s">
        <v>293</v>
      </c>
      <c r="C122" s="19">
        <f t="shared" si="18"/>
        <v>-107784</v>
      </c>
      <c r="D122" s="19">
        <f t="shared" si="27"/>
        <v>0</v>
      </c>
      <c r="E122" s="19">
        <f t="shared" si="27"/>
        <v>-11844704</v>
      </c>
      <c r="F122" s="19">
        <f t="shared" si="27"/>
        <v>0</v>
      </c>
      <c r="G122" s="19">
        <f t="shared" si="27"/>
        <v>0</v>
      </c>
      <c r="H122" s="19">
        <f t="shared" si="27"/>
        <v>0</v>
      </c>
      <c r="I122" s="19">
        <f t="shared" si="27"/>
        <v>0</v>
      </c>
      <c r="J122" s="19">
        <f t="shared" si="27"/>
        <v>-46654837</v>
      </c>
      <c r="K122" s="19">
        <f t="shared" si="27"/>
        <v>0</v>
      </c>
      <c r="L122" s="19">
        <f t="shared" si="27"/>
        <v>-13212395</v>
      </c>
      <c r="M122" s="19">
        <f t="shared" si="27"/>
        <v>0</v>
      </c>
      <c r="N122" s="19">
        <f t="shared" si="27"/>
        <v>-94953</v>
      </c>
      <c r="O122" s="19">
        <f t="shared" si="27"/>
        <v>0</v>
      </c>
      <c r="P122" s="19">
        <f t="shared" si="27"/>
        <v>0</v>
      </c>
      <c r="Q122" s="19">
        <f t="shared" si="27"/>
        <v>0</v>
      </c>
      <c r="R122" s="19">
        <f t="shared" si="27"/>
        <v>0</v>
      </c>
      <c r="S122" s="19">
        <f t="shared" si="27"/>
        <v>0</v>
      </c>
      <c r="T122" s="19">
        <f t="shared" si="27"/>
        <v>0</v>
      </c>
      <c r="U122" s="19">
        <f t="shared" si="27"/>
        <v>0</v>
      </c>
      <c r="V122" s="19">
        <f t="shared" si="27"/>
        <v>0</v>
      </c>
      <c r="W122" s="19">
        <f t="shared" si="27"/>
        <v>0</v>
      </c>
      <c r="X122" s="19">
        <f t="shared" si="27"/>
        <v>0</v>
      </c>
      <c r="Y122" s="19">
        <f t="shared" si="27"/>
        <v>0</v>
      </c>
      <c r="Z122" s="19">
        <f t="shared" si="27"/>
        <v>0</v>
      </c>
      <c r="AA122" s="19">
        <f t="shared" si="27"/>
        <v>-6722843</v>
      </c>
      <c r="AB122" s="19">
        <f t="shared" si="27"/>
        <v>0</v>
      </c>
      <c r="AC122" s="19">
        <f t="shared" si="27"/>
        <v>0</v>
      </c>
      <c r="AD122" s="19">
        <f t="shared" si="17"/>
        <v>0</v>
      </c>
      <c r="AE122" s="19">
        <f t="shared" si="27"/>
        <v>0</v>
      </c>
      <c r="AF122" s="19">
        <f t="shared" si="27"/>
        <v>0</v>
      </c>
      <c r="AG122" s="19">
        <f t="shared" si="27"/>
        <v>0</v>
      </c>
      <c r="AH122" s="19">
        <f t="shared" si="27"/>
        <v>0</v>
      </c>
      <c r="AI122" s="19">
        <f t="shared" si="27"/>
        <v>0</v>
      </c>
      <c r="AJ122" s="19">
        <f t="shared" si="27"/>
        <v>0</v>
      </c>
      <c r="AK122" s="19">
        <f t="shared" si="27"/>
        <v>0</v>
      </c>
      <c r="AL122" s="19">
        <f t="shared" si="27"/>
        <v>0</v>
      </c>
      <c r="AM122" s="19">
        <f t="shared" si="27"/>
        <v>0</v>
      </c>
      <c r="AN122" s="19">
        <f t="shared" si="27"/>
        <v>0</v>
      </c>
      <c r="AO122" s="19">
        <f t="shared" si="27"/>
        <v>0</v>
      </c>
      <c r="AP122" s="19">
        <f t="shared" si="27"/>
        <v>0</v>
      </c>
      <c r="AQ122" s="19">
        <f t="shared" si="27"/>
        <v>0</v>
      </c>
      <c r="AR122" s="19">
        <f t="shared" si="27"/>
        <v>0</v>
      </c>
      <c r="AS122" s="19">
        <f t="shared" si="27"/>
        <v>0</v>
      </c>
      <c r="AT122" s="19">
        <f t="shared" si="27"/>
        <v>0</v>
      </c>
      <c r="AU122" s="19">
        <f t="shared" si="27"/>
        <v>0</v>
      </c>
      <c r="AV122" s="19">
        <f t="shared" si="27"/>
        <v>0</v>
      </c>
      <c r="AW122" s="19">
        <f t="shared" si="27"/>
        <v>-11661272</v>
      </c>
      <c r="AX122" s="19">
        <f t="shared" si="27"/>
        <v>0</v>
      </c>
      <c r="AY122" s="19">
        <f t="shared" si="27"/>
        <v>0</v>
      </c>
      <c r="AZ122" s="19">
        <f t="shared" si="27"/>
        <v>-34626</v>
      </c>
      <c r="BA122" s="19">
        <f t="shared" si="27"/>
        <v>0</v>
      </c>
      <c r="BB122" s="19">
        <f t="shared" si="27"/>
        <v>-18904437</v>
      </c>
      <c r="BC122" s="18">
        <f t="shared" si="7"/>
        <v>-109237851</v>
      </c>
    </row>
    <row r="123" spans="1:55" ht="9" x14ac:dyDescent="0.25">
      <c r="A123" s="1" t="s">
        <v>294</v>
      </c>
      <c r="B123" s="1" t="s">
        <v>295</v>
      </c>
      <c r="C123" s="19">
        <f t="shared" si="18"/>
        <v>0</v>
      </c>
      <c r="D123" s="19">
        <f t="shared" si="27"/>
        <v>0</v>
      </c>
      <c r="E123" s="19">
        <f t="shared" si="27"/>
        <v>0</v>
      </c>
      <c r="F123" s="19">
        <f t="shared" si="27"/>
        <v>0</v>
      </c>
      <c r="G123" s="19">
        <f t="shared" si="27"/>
        <v>0</v>
      </c>
      <c r="H123" s="19">
        <f t="shared" si="27"/>
        <v>0</v>
      </c>
      <c r="I123" s="19">
        <f t="shared" si="27"/>
        <v>0</v>
      </c>
      <c r="J123" s="19">
        <f t="shared" si="27"/>
        <v>-16449703</v>
      </c>
      <c r="K123" s="19">
        <f t="shared" si="27"/>
        <v>0</v>
      </c>
      <c r="L123" s="19">
        <f t="shared" si="27"/>
        <v>0</v>
      </c>
      <c r="M123" s="19">
        <f t="shared" si="27"/>
        <v>0</v>
      </c>
      <c r="N123" s="19">
        <f t="shared" si="27"/>
        <v>-2754</v>
      </c>
      <c r="O123" s="19">
        <f t="shared" si="27"/>
        <v>0</v>
      </c>
      <c r="P123" s="19">
        <f t="shared" si="27"/>
        <v>0</v>
      </c>
      <c r="Q123" s="19">
        <f t="shared" si="27"/>
        <v>0</v>
      </c>
      <c r="R123" s="19">
        <f t="shared" si="27"/>
        <v>0</v>
      </c>
      <c r="S123" s="19">
        <f t="shared" si="27"/>
        <v>0</v>
      </c>
      <c r="T123" s="19">
        <f t="shared" si="27"/>
        <v>0</v>
      </c>
      <c r="U123" s="19">
        <f t="shared" si="27"/>
        <v>0</v>
      </c>
      <c r="V123" s="19">
        <f t="shared" si="27"/>
        <v>0</v>
      </c>
      <c r="W123" s="19">
        <f t="shared" si="27"/>
        <v>0</v>
      </c>
      <c r="X123" s="19">
        <f t="shared" si="27"/>
        <v>0</v>
      </c>
      <c r="Y123" s="19">
        <f t="shared" si="27"/>
        <v>0</v>
      </c>
      <c r="Z123" s="19">
        <f t="shared" si="27"/>
        <v>0</v>
      </c>
      <c r="AA123" s="19">
        <f t="shared" si="27"/>
        <v>0</v>
      </c>
      <c r="AB123" s="19">
        <f t="shared" si="27"/>
        <v>0</v>
      </c>
      <c r="AC123" s="19">
        <f t="shared" si="27"/>
        <v>0</v>
      </c>
      <c r="AD123" s="19">
        <f t="shared" si="17"/>
        <v>0</v>
      </c>
      <c r="AE123" s="19">
        <f t="shared" si="27"/>
        <v>0</v>
      </c>
      <c r="AF123" s="19">
        <f t="shared" si="27"/>
        <v>0</v>
      </c>
      <c r="AG123" s="19">
        <f t="shared" si="27"/>
        <v>0</v>
      </c>
      <c r="AH123" s="19">
        <f t="shared" si="27"/>
        <v>0</v>
      </c>
      <c r="AI123" s="19">
        <f t="shared" si="27"/>
        <v>0</v>
      </c>
      <c r="AJ123" s="19">
        <f t="shared" si="27"/>
        <v>0</v>
      </c>
      <c r="AK123" s="19">
        <f t="shared" si="27"/>
        <v>0</v>
      </c>
      <c r="AL123" s="19">
        <f t="shared" si="27"/>
        <v>0</v>
      </c>
      <c r="AM123" s="19">
        <f t="shared" si="27"/>
        <v>0</v>
      </c>
      <c r="AN123" s="19">
        <f t="shared" si="27"/>
        <v>0</v>
      </c>
      <c r="AO123" s="19">
        <f t="shared" si="27"/>
        <v>-1106135</v>
      </c>
      <c r="AP123" s="19">
        <f t="shared" si="27"/>
        <v>0</v>
      </c>
      <c r="AQ123" s="19">
        <f t="shared" si="27"/>
        <v>0</v>
      </c>
      <c r="AR123" s="19">
        <f t="shared" si="27"/>
        <v>0</v>
      </c>
      <c r="AS123" s="19">
        <f t="shared" si="27"/>
        <v>0</v>
      </c>
      <c r="AT123" s="19">
        <f t="shared" si="27"/>
        <v>0</v>
      </c>
      <c r="AU123" s="19">
        <f t="shared" si="27"/>
        <v>0</v>
      </c>
      <c r="AV123" s="19">
        <f t="shared" si="27"/>
        <v>0</v>
      </c>
      <c r="AW123" s="19">
        <f t="shared" si="27"/>
        <v>0</v>
      </c>
      <c r="AX123" s="19">
        <f t="shared" si="27"/>
        <v>0</v>
      </c>
      <c r="AY123" s="19">
        <f t="shared" si="27"/>
        <v>0</v>
      </c>
      <c r="AZ123" s="19">
        <f t="shared" si="27"/>
        <v>0</v>
      </c>
      <c r="BA123" s="19">
        <f t="shared" si="27"/>
        <v>0</v>
      </c>
      <c r="BB123" s="19">
        <f t="shared" si="27"/>
        <v>-771374</v>
      </c>
      <c r="BC123" s="18">
        <f t="shared" si="7"/>
        <v>-18329966</v>
      </c>
    </row>
    <row r="124" spans="1:55" ht="9" x14ac:dyDescent="0.25">
      <c r="A124" s="1" t="s">
        <v>296</v>
      </c>
      <c r="B124" s="1" t="s">
        <v>297</v>
      </c>
      <c r="C124" s="19">
        <f t="shared" si="18"/>
        <v>0</v>
      </c>
      <c r="D124" s="19">
        <f t="shared" si="27"/>
        <v>0</v>
      </c>
      <c r="E124" s="19">
        <f t="shared" si="27"/>
        <v>-1265178</v>
      </c>
      <c r="F124" s="19">
        <f t="shared" si="27"/>
        <v>0</v>
      </c>
      <c r="G124" s="19">
        <f t="shared" si="27"/>
        <v>0</v>
      </c>
      <c r="H124" s="19">
        <f t="shared" si="27"/>
        <v>0</v>
      </c>
      <c r="I124" s="19">
        <f t="shared" si="27"/>
        <v>0</v>
      </c>
      <c r="J124" s="19">
        <f t="shared" si="27"/>
        <v>-4084417</v>
      </c>
      <c r="K124" s="19">
        <f t="shared" si="27"/>
        <v>0</v>
      </c>
      <c r="L124" s="19">
        <f t="shared" si="27"/>
        <v>-8946</v>
      </c>
      <c r="M124" s="19">
        <f t="shared" si="27"/>
        <v>0</v>
      </c>
      <c r="N124" s="19">
        <f t="shared" si="27"/>
        <v>0</v>
      </c>
      <c r="O124" s="19">
        <f t="shared" si="27"/>
        <v>0</v>
      </c>
      <c r="P124" s="19">
        <f t="shared" si="27"/>
        <v>0</v>
      </c>
      <c r="Q124" s="19">
        <f t="shared" si="27"/>
        <v>0</v>
      </c>
      <c r="R124" s="19">
        <f t="shared" si="27"/>
        <v>0</v>
      </c>
      <c r="S124" s="19">
        <f t="shared" si="27"/>
        <v>0</v>
      </c>
      <c r="T124" s="19">
        <f t="shared" si="27"/>
        <v>0</v>
      </c>
      <c r="U124" s="19">
        <f t="shared" si="27"/>
        <v>-2146051</v>
      </c>
      <c r="V124" s="19">
        <f t="shared" si="27"/>
        <v>0</v>
      </c>
      <c r="W124" s="19">
        <f t="shared" si="27"/>
        <v>-1420188</v>
      </c>
      <c r="X124" s="19">
        <f t="shared" si="27"/>
        <v>0</v>
      </c>
      <c r="Y124" s="19">
        <f t="shared" si="27"/>
        <v>0</v>
      </c>
      <c r="Z124" s="19">
        <f t="shared" si="27"/>
        <v>0</v>
      </c>
      <c r="AA124" s="19">
        <f t="shared" si="27"/>
        <v>-4999106</v>
      </c>
      <c r="AB124" s="19">
        <f t="shared" si="27"/>
        <v>0</v>
      </c>
      <c r="AC124" s="19">
        <f t="shared" si="27"/>
        <v>0</v>
      </c>
      <c r="AD124" s="19">
        <f t="shared" si="17"/>
        <v>0</v>
      </c>
      <c r="AE124" s="19">
        <f t="shared" si="27"/>
        <v>0</v>
      </c>
      <c r="AF124" s="19">
        <f t="shared" si="27"/>
        <v>0</v>
      </c>
      <c r="AG124" s="19">
        <f t="shared" si="27"/>
        <v>0</v>
      </c>
      <c r="AH124" s="19">
        <f t="shared" si="27"/>
        <v>0</v>
      </c>
      <c r="AI124" s="19">
        <f t="shared" si="27"/>
        <v>0</v>
      </c>
      <c r="AJ124" s="19">
        <f t="shared" si="27"/>
        <v>-15730070</v>
      </c>
      <c r="AK124" s="19">
        <f t="shared" si="27"/>
        <v>0</v>
      </c>
      <c r="AL124" s="19">
        <f t="shared" si="27"/>
        <v>-1541099</v>
      </c>
      <c r="AM124" s="19">
        <f t="shared" si="27"/>
        <v>0</v>
      </c>
      <c r="AN124" s="19">
        <f t="shared" si="27"/>
        <v>0</v>
      </c>
      <c r="AO124" s="19">
        <f t="shared" si="27"/>
        <v>0</v>
      </c>
      <c r="AP124" s="19">
        <f t="shared" si="27"/>
        <v>0</v>
      </c>
      <c r="AQ124" s="19">
        <f t="shared" si="27"/>
        <v>0</v>
      </c>
      <c r="AR124" s="19">
        <f t="shared" si="27"/>
        <v>0</v>
      </c>
      <c r="AS124" s="19">
        <f t="shared" si="27"/>
        <v>0</v>
      </c>
      <c r="AT124" s="19">
        <f t="shared" si="27"/>
        <v>-75870</v>
      </c>
      <c r="AU124" s="19">
        <f t="shared" si="27"/>
        <v>0</v>
      </c>
      <c r="AV124" s="19">
        <f t="shared" si="27"/>
        <v>-50325</v>
      </c>
      <c r="AW124" s="19">
        <f t="shared" si="27"/>
        <v>-73528</v>
      </c>
      <c r="AX124" s="19">
        <f t="shared" si="27"/>
        <v>0</v>
      </c>
      <c r="AY124" s="19">
        <f t="shared" si="27"/>
        <v>0</v>
      </c>
      <c r="AZ124" s="19">
        <f t="shared" si="27"/>
        <v>0</v>
      </c>
      <c r="BA124" s="19">
        <f t="shared" si="27"/>
        <v>0</v>
      </c>
      <c r="BB124" s="19">
        <f t="shared" si="27"/>
        <v>-2046576</v>
      </c>
      <c r="BC124" s="18">
        <f t="shared" si="7"/>
        <v>-33441354</v>
      </c>
    </row>
    <row r="125" spans="1:55" ht="9" x14ac:dyDescent="0.25">
      <c r="A125" s="1" t="s">
        <v>298</v>
      </c>
      <c r="B125" s="1" t="s">
        <v>299</v>
      </c>
      <c r="C125" s="19">
        <f t="shared" si="18"/>
        <v>0</v>
      </c>
      <c r="D125" s="19">
        <f t="shared" si="27"/>
        <v>0</v>
      </c>
      <c r="E125" s="19">
        <f t="shared" si="27"/>
        <v>-7413130</v>
      </c>
      <c r="F125" s="19">
        <f t="shared" si="27"/>
        <v>0</v>
      </c>
      <c r="G125" s="19">
        <f t="shared" si="27"/>
        <v>0</v>
      </c>
      <c r="H125" s="19">
        <f t="shared" si="27"/>
        <v>0</v>
      </c>
      <c r="I125" s="19">
        <f t="shared" si="27"/>
        <v>0</v>
      </c>
      <c r="J125" s="19">
        <f t="shared" si="27"/>
        <v>0</v>
      </c>
      <c r="K125" s="19">
        <f t="shared" si="27"/>
        <v>0</v>
      </c>
      <c r="L125" s="19">
        <f t="shared" si="27"/>
        <v>-13758394</v>
      </c>
      <c r="M125" s="19">
        <f t="shared" si="27"/>
        <v>0</v>
      </c>
      <c r="N125" s="19">
        <f t="shared" si="27"/>
        <v>-6173098</v>
      </c>
      <c r="O125" s="19">
        <f t="shared" si="27"/>
        <v>0</v>
      </c>
      <c r="P125" s="19">
        <f t="shared" si="27"/>
        <v>0</v>
      </c>
      <c r="Q125" s="19">
        <f t="shared" si="27"/>
        <v>0</v>
      </c>
      <c r="R125" s="19">
        <f t="shared" si="27"/>
        <v>0</v>
      </c>
      <c r="S125" s="19">
        <f t="shared" si="27"/>
        <v>0</v>
      </c>
      <c r="T125" s="19">
        <f t="shared" si="27"/>
        <v>-576665</v>
      </c>
      <c r="U125" s="19">
        <f t="shared" si="27"/>
        <v>0</v>
      </c>
      <c r="V125" s="19">
        <f t="shared" si="27"/>
        <v>0</v>
      </c>
      <c r="W125" s="19">
        <f t="shared" si="27"/>
        <v>-1310952</v>
      </c>
      <c r="X125" s="19">
        <f t="shared" si="27"/>
        <v>0</v>
      </c>
      <c r="Y125" s="19">
        <f t="shared" si="27"/>
        <v>0</v>
      </c>
      <c r="Z125" s="19">
        <f t="shared" si="27"/>
        <v>0</v>
      </c>
      <c r="AA125" s="19">
        <f t="shared" si="27"/>
        <v>-21605128</v>
      </c>
      <c r="AB125" s="19">
        <f t="shared" si="27"/>
        <v>0</v>
      </c>
      <c r="AC125" s="19">
        <f t="shared" si="27"/>
        <v>0</v>
      </c>
      <c r="AD125" s="19">
        <f t="shared" si="17"/>
        <v>0</v>
      </c>
      <c r="AE125" s="19">
        <f t="shared" si="27"/>
        <v>0</v>
      </c>
      <c r="AF125" s="19">
        <f t="shared" si="27"/>
        <v>-304224</v>
      </c>
      <c r="AG125" s="19">
        <f t="shared" si="27"/>
        <v>0</v>
      </c>
      <c r="AH125" s="19">
        <f t="shared" si="27"/>
        <v>0</v>
      </c>
      <c r="AI125" s="19">
        <f t="shared" si="27"/>
        <v>0</v>
      </c>
      <c r="AJ125" s="19">
        <f t="shared" si="27"/>
        <v>0</v>
      </c>
      <c r="AK125" s="19">
        <f t="shared" si="27"/>
        <v>0</v>
      </c>
      <c r="AL125" s="19">
        <f t="shared" si="27"/>
        <v>-31282545</v>
      </c>
      <c r="AM125" s="19">
        <f t="shared" si="27"/>
        <v>0</v>
      </c>
      <c r="AN125" s="19">
        <f t="shared" si="27"/>
        <v>0</v>
      </c>
      <c r="AO125" s="19">
        <f t="shared" si="27"/>
        <v>0</v>
      </c>
      <c r="AP125" s="19">
        <f t="shared" si="27"/>
        <v>0</v>
      </c>
      <c r="AQ125" s="19">
        <f t="shared" si="27"/>
        <v>0</v>
      </c>
      <c r="AR125" s="19">
        <f t="shared" si="27"/>
        <v>0</v>
      </c>
      <c r="AS125" s="19">
        <f t="shared" si="27"/>
        <v>0</v>
      </c>
      <c r="AT125" s="19">
        <f t="shared" si="27"/>
        <v>0</v>
      </c>
      <c r="AU125" s="19">
        <f t="shared" si="27"/>
        <v>0</v>
      </c>
      <c r="AV125" s="19">
        <f t="shared" si="27"/>
        <v>-1130075</v>
      </c>
      <c r="AW125" s="19">
        <f t="shared" si="27"/>
        <v>-254561</v>
      </c>
      <c r="AX125" s="19">
        <f t="shared" si="27"/>
        <v>0</v>
      </c>
      <c r="AY125" s="19">
        <f t="shared" si="27"/>
        <v>0</v>
      </c>
      <c r="AZ125" s="19">
        <f t="shared" si="27"/>
        <v>-480</v>
      </c>
      <c r="BA125" s="19">
        <f t="shared" si="27"/>
        <v>0</v>
      </c>
      <c r="BB125" s="19">
        <f t="shared" si="27"/>
        <v>-29824411</v>
      </c>
      <c r="BC125" s="18">
        <f t="shared" si="7"/>
        <v>-113633663</v>
      </c>
    </row>
    <row r="126" spans="1:55" ht="9" x14ac:dyDescent="0.25">
      <c r="A126" s="1" t="s">
        <v>300</v>
      </c>
      <c r="B126" s="1" t="s">
        <v>301</v>
      </c>
      <c r="C126" s="19">
        <f>C55</f>
        <v>0</v>
      </c>
      <c r="D126" s="19">
        <f t="shared" ref="D126:BB128" si="28">D55</f>
        <v>0</v>
      </c>
      <c r="E126" s="19">
        <f t="shared" si="28"/>
        <v>0</v>
      </c>
      <c r="F126" s="19">
        <f t="shared" si="28"/>
        <v>0</v>
      </c>
      <c r="G126" s="19">
        <f t="shared" si="28"/>
        <v>-34706922</v>
      </c>
      <c r="H126" s="19">
        <f t="shared" si="28"/>
        <v>0</v>
      </c>
      <c r="I126" s="19">
        <f t="shared" si="28"/>
        <v>0</v>
      </c>
      <c r="J126" s="19">
        <f t="shared" si="28"/>
        <v>0</v>
      </c>
      <c r="K126" s="19">
        <f t="shared" si="28"/>
        <v>-68847148</v>
      </c>
      <c r="L126" s="19">
        <f t="shared" si="28"/>
        <v>-4435336</v>
      </c>
      <c r="M126" s="19">
        <f t="shared" si="28"/>
        <v>-66279082</v>
      </c>
      <c r="N126" s="19">
        <f t="shared" si="28"/>
        <v>0</v>
      </c>
      <c r="O126" s="19">
        <f t="shared" si="28"/>
        <v>-33343885</v>
      </c>
      <c r="P126" s="19">
        <f t="shared" si="28"/>
        <v>-15516014</v>
      </c>
      <c r="Q126" s="19">
        <f t="shared" si="28"/>
        <v>0</v>
      </c>
      <c r="R126" s="19">
        <f t="shared" si="28"/>
        <v>0</v>
      </c>
      <c r="S126" s="19">
        <f t="shared" si="28"/>
        <v>0</v>
      </c>
      <c r="T126" s="19">
        <f t="shared" si="28"/>
        <v>0</v>
      </c>
      <c r="U126" s="19">
        <f t="shared" si="28"/>
        <v>0</v>
      </c>
      <c r="V126" s="19">
        <f t="shared" si="28"/>
        <v>-19300088</v>
      </c>
      <c r="W126" s="19">
        <f t="shared" si="28"/>
        <v>0</v>
      </c>
      <c r="X126" s="19">
        <f t="shared" si="28"/>
        <v>0</v>
      </c>
      <c r="Y126" s="19">
        <f t="shared" si="28"/>
        <v>-10143633</v>
      </c>
      <c r="Z126" s="19">
        <f t="shared" si="28"/>
        <v>0</v>
      </c>
      <c r="AA126" s="19">
        <f t="shared" si="28"/>
        <v>-11280</v>
      </c>
      <c r="AB126" s="19">
        <f t="shared" si="28"/>
        <v>0</v>
      </c>
      <c r="AC126" s="19">
        <f t="shared" si="28"/>
        <v>0</v>
      </c>
      <c r="AD126" s="19">
        <f t="shared" ref="AD126" si="29">AD55</f>
        <v>0</v>
      </c>
      <c r="AE126" s="19">
        <f t="shared" si="28"/>
        <v>0</v>
      </c>
      <c r="AF126" s="19">
        <f t="shared" si="28"/>
        <v>0</v>
      </c>
      <c r="AG126" s="19">
        <f t="shared" si="28"/>
        <v>0</v>
      </c>
      <c r="AH126" s="19">
        <f t="shared" si="28"/>
        <v>-30973905</v>
      </c>
      <c r="AI126" s="19">
        <f t="shared" si="28"/>
        <v>-71232790</v>
      </c>
      <c r="AJ126" s="19">
        <f t="shared" si="28"/>
        <v>0</v>
      </c>
      <c r="AK126" s="19">
        <f t="shared" si="28"/>
        <v>0</v>
      </c>
      <c r="AL126" s="19">
        <f t="shared" si="28"/>
        <v>0</v>
      </c>
      <c r="AM126" s="19">
        <f t="shared" si="28"/>
        <v>0</v>
      </c>
      <c r="AN126" s="19">
        <f t="shared" si="28"/>
        <v>-425778</v>
      </c>
      <c r="AO126" s="19">
        <f t="shared" si="28"/>
        <v>0</v>
      </c>
      <c r="AP126" s="19">
        <f t="shared" si="28"/>
        <v>0</v>
      </c>
      <c r="AQ126" s="19">
        <f t="shared" si="28"/>
        <v>0</v>
      </c>
      <c r="AR126" s="19">
        <f t="shared" si="28"/>
        <v>0</v>
      </c>
      <c r="AS126" s="19">
        <f t="shared" si="28"/>
        <v>0</v>
      </c>
      <c r="AT126" s="19">
        <f t="shared" si="28"/>
        <v>0</v>
      </c>
      <c r="AU126" s="19">
        <f t="shared" si="28"/>
        <v>0</v>
      </c>
      <c r="AV126" s="19">
        <f t="shared" si="28"/>
        <v>0</v>
      </c>
      <c r="AW126" s="19">
        <f t="shared" si="28"/>
        <v>0</v>
      </c>
      <c r="AX126" s="19">
        <f t="shared" si="28"/>
        <v>0</v>
      </c>
      <c r="AY126" s="19">
        <f t="shared" si="28"/>
        <v>0</v>
      </c>
      <c r="AZ126" s="19">
        <f t="shared" si="28"/>
        <v>0</v>
      </c>
      <c r="BA126" s="19">
        <f t="shared" si="28"/>
        <v>0</v>
      </c>
      <c r="BB126" s="19">
        <f t="shared" si="28"/>
        <v>-171739</v>
      </c>
      <c r="BC126" s="18">
        <f t="shared" si="7"/>
        <v>-355387600</v>
      </c>
    </row>
    <row r="127" spans="1:55" ht="9" x14ac:dyDescent="0.25">
      <c r="A127" s="1" t="s">
        <v>302</v>
      </c>
      <c r="B127" s="1" t="s">
        <v>303</v>
      </c>
      <c r="C127" s="19">
        <f t="shared" si="18"/>
        <v>0</v>
      </c>
      <c r="D127" s="19">
        <f t="shared" si="27"/>
        <v>0</v>
      </c>
      <c r="E127" s="19">
        <f t="shared" si="27"/>
        <v>-13294703</v>
      </c>
      <c r="F127" s="19">
        <f t="shared" si="27"/>
        <v>0</v>
      </c>
      <c r="G127" s="19">
        <f t="shared" si="27"/>
        <v>0</v>
      </c>
      <c r="H127" s="19">
        <f t="shared" si="27"/>
        <v>0</v>
      </c>
      <c r="I127" s="19">
        <f t="shared" si="27"/>
        <v>0</v>
      </c>
      <c r="J127" s="19">
        <f t="shared" si="27"/>
        <v>-26235646</v>
      </c>
      <c r="K127" s="19">
        <f t="shared" si="27"/>
        <v>0</v>
      </c>
      <c r="L127" s="19">
        <f t="shared" si="27"/>
        <v>-2404251</v>
      </c>
      <c r="M127" s="19">
        <f t="shared" si="27"/>
        <v>0</v>
      </c>
      <c r="N127" s="19">
        <f t="shared" si="27"/>
        <v>0</v>
      </c>
      <c r="O127" s="19">
        <f t="shared" si="27"/>
        <v>0</v>
      </c>
      <c r="P127" s="19">
        <f t="shared" si="27"/>
        <v>0</v>
      </c>
      <c r="Q127" s="19">
        <f t="shared" si="27"/>
        <v>0</v>
      </c>
      <c r="R127" s="19">
        <f t="shared" si="27"/>
        <v>0</v>
      </c>
      <c r="S127" s="19">
        <f t="shared" si="27"/>
        <v>0</v>
      </c>
      <c r="T127" s="19">
        <f t="shared" si="27"/>
        <v>-3762684</v>
      </c>
      <c r="U127" s="19">
        <f t="shared" si="27"/>
        <v>0</v>
      </c>
      <c r="V127" s="19">
        <f t="shared" si="27"/>
        <v>0</v>
      </c>
      <c r="W127" s="19">
        <f t="shared" si="27"/>
        <v>-9251391</v>
      </c>
      <c r="X127" s="19">
        <f t="shared" si="27"/>
        <v>0</v>
      </c>
      <c r="Y127" s="19">
        <f t="shared" si="27"/>
        <v>0</v>
      </c>
      <c r="Z127" s="19">
        <f t="shared" si="27"/>
        <v>0</v>
      </c>
      <c r="AA127" s="19">
        <f t="shared" si="27"/>
        <v>0</v>
      </c>
      <c r="AB127" s="19">
        <f t="shared" si="27"/>
        <v>0</v>
      </c>
      <c r="AC127" s="19">
        <f t="shared" si="27"/>
        <v>0</v>
      </c>
      <c r="AD127" s="19">
        <f t="shared" si="17"/>
        <v>0</v>
      </c>
      <c r="AE127" s="19">
        <f t="shared" si="27"/>
        <v>0</v>
      </c>
      <c r="AF127" s="19">
        <f t="shared" si="27"/>
        <v>0</v>
      </c>
      <c r="AG127" s="19">
        <f t="shared" si="27"/>
        <v>0</v>
      </c>
      <c r="AH127" s="19">
        <f t="shared" si="27"/>
        <v>0</v>
      </c>
      <c r="AI127" s="19">
        <f t="shared" si="27"/>
        <v>0</v>
      </c>
      <c r="AJ127" s="19">
        <f t="shared" si="27"/>
        <v>0</v>
      </c>
      <c r="AK127" s="19">
        <f t="shared" si="27"/>
        <v>0</v>
      </c>
      <c r="AL127" s="19">
        <f t="shared" si="27"/>
        <v>-26130097</v>
      </c>
      <c r="AM127" s="19">
        <f t="shared" si="27"/>
        <v>0</v>
      </c>
      <c r="AN127" s="19">
        <f t="shared" si="27"/>
        <v>0</v>
      </c>
      <c r="AO127" s="19">
        <f t="shared" si="27"/>
        <v>0</v>
      </c>
      <c r="AP127" s="19">
        <f t="shared" si="27"/>
        <v>0</v>
      </c>
      <c r="AQ127" s="19">
        <f t="shared" si="27"/>
        <v>-18767</v>
      </c>
      <c r="AR127" s="19">
        <f t="shared" si="27"/>
        <v>0</v>
      </c>
      <c r="AS127" s="19">
        <f t="shared" si="27"/>
        <v>0</v>
      </c>
      <c r="AT127" s="19">
        <f t="shared" si="27"/>
        <v>0</v>
      </c>
      <c r="AU127" s="19">
        <f t="shared" si="27"/>
        <v>-59317662</v>
      </c>
      <c r="AV127" s="19">
        <f t="shared" si="27"/>
        <v>-1698859</v>
      </c>
      <c r="AW127" s="19">
        <f t="shared" si="27"/>
        <v>-8541253</v>
      </c>
      <c r="AX127" s="19">
        <f t="shared" si="28"/>
        <v>0</v>
      </c>
      <c r="AY127" s="19">
        <f t="shared" si="28"/>
        <v>0</v>
      </c>
      <c r="AZ127" s="19">
        <f t="shared" si="28"/>
        <v>0</v>
      </c>
      <c r="BA127" s="19">
        <f t="shared" si="28"/>
        <v>0</v>
      </c>
      <c r="BB127" s="19">
        <f t="shared" si="28"/>
        <v>-32412578</v>
      </c>
      <c r="BC127" s="18">
        <f t="shared" si="7"/>
        <v>-183067891</v>
      </c>
    </row>
    <row r="128" spans="1:55" ht="16.5" x14ac:dyDescent="0.25">
      <c r="A128" s="1" t="s">
        <v>304</v>
      </c>
      <c r="B128" s="1" t="s">
        <v>305</v>
      </c>
      <c r="C128" s="19">
        <f t="shared" si="18"/>
        <v>0</v>
      </c>
      <c r="D128" s="19">
        <f t="shared" si="28"/>
        <v>-37085824</v>
      </c>
      <c r="E128" s="19">
        <f t="shared" si="28"/>
        <v>0</v>
      </c>
      <c r="F128" s="19">
        <f t="shared" si="28"/>
        <v>0</v>
      </c>
      <c r="G128" s="19">
        <f t="shared" si="28"/>
        <v>0</v>
      </c>
      <c r="H128" s="19">
        <f t="shared" si="28"/>
        <v>0</v>
      </c>
      <c r="I128" s="19">
        <f t="shared" si="28"/>
        <v>0</v>
      </c>
      <c r="J128" s="19">
        <f t="shared" si="28"/>
        <v>0</v>
      </c>
      <c r="K128" s="19">
        <f t="shared" si="28"/>
        <v>0</v>
      </c>
      <c r="L128" s="19">
        <f t="shared" si="28"/>
        <v>0</v>
      </c>
      <c r="M128" s="19">
        <f t="shared" si="28"/>
        <v>0</v>
      </c>
      <c r="N128" s="19">
        <f t="shared" si="28"/>
        <v>0</v>
      </c>
      <c r="O128" s="19">
        <f t="shared" si="28"/>
        <v>0</v>
      </c>
      <c r="P128" s="19">
        <f t="shared" si="28"/>
        <v>0</v>
      </c>
      <c r="Q128" s="19">
        <f t="shared" si="28"/>
        <v>0</v>
      </c>
      <c r="R128" s="19">
        <f t="shared" si="28"/>
        <v>0</v>
      </c>
      <c r="S128" s="19">
        <f t="shared" si="28"/>
        <v>0</v>
      </c>
      <c r="T128" s="19">
        <f t="shared" si="28"/>
        <v>0</v>
      </c>
      <c r="U128" s="19">
        <f t="shared" si="28"/>
        <v>0</v>
      </c>
      <c r="V128" s="19">
        <f t="shared" si="28"/>
        <v>0</v>
      </c>
      <c r="W128" s="19">
        <f t="shared" si="28"/>
        <v>0</v>
      </c>
      <c r="X128" s="19">
        <f t="shared" si="28"/>
        <v>0</v>
      </c>
      <c r="Y128" s="19">
        <f t="shared" si="28"/>
        <v>0</v>
      </c>
      <c r="Z128" s="19">
        <f t="shared" si="28"/>
        <v>0</v>
      </c>
      <c r="AA128" s="19">
        <f t="shared" si="28"/>
        <v>-918540</v>
      </c>
      <c r="AB128" s="19">
        <f t="shared" si="28"/>
        <v>0</v>
      </c>
      <c r="AC128" s="19">
        <f t="shared" si="28"/>
        <v>0</v>
      </c>
      <c r="AD128" s="19">
        <f t="shared" ref="AD128" si="30">AD57</f>
        <v>0</v>
      </c>
      <c r="AE128" s="19">
        <f t="shared" si="28"/>
        <v>0</v>
      </c>
      <c r="AF128" s="19">
        <f t="shared" si="28"/>
        <v>0</v>
      </c>
      <c r="AG128" s="19">
        <f t="shared" si="28"/>
        <v>0</v>
      </c>
      <c r="AH128" s="19">
        <f t="shared" si="28"/>
        <v>0</v>
      </c>
      <c r="AI128" s="19">
        <f t="shared" si="28"/>
        <v>0</v>
      </c>
      <c r="AJ128" s="19">
        <f t="shared" si="28"/>
        <v>0</v>
      </c>
      <c r="AK128" s="19">
        <f t="shared" si="28"/>
        <v>0</v>
      </c>
      <c r="AL128" s="19">
        <f t="shared" si="28"/>
        <v>0</v>
      </c>
      <c r="AM128" s="19">
        <f t="shared" si="28"/>
        <v>0</v>
      </c>
      <c r="AN128" s="19">
        <f t="shared" si="28"/>
        <v>0</v>
      </c>
      <c r="AO128" s="19">
        <f t="shared" si="28"/>
        <v>0</v>
      </c>
      <c r="AP128" s="19">
        <f t="shared" si="28"/>
        <v>0</v>
      </c>
      <c r="AQ128" s="19">
        <f t="shared" si="28"/>
        <v>0</v>
      </c>
      <c r="AR128" s="19">
        <f t="shared" si="28"/>
        <v>0</v>
      </c>
      <c r="AS128" s="19">
        <f t="shared" si="28"/>
        <v>0</v>
      </c>
      <c r="AT128" s="19">
        <f t="shared" si="28"/>
        <v>0</v>
      </c>
      <c r="AU128" s="19">
        <f t="shared" si="28"/>
        <v>0</v>
      </c>
      <c r="AV128" s="19">
        <f t="shared" si="28"/>
        <v>0</v>
      </c>
      <c r="AW128" s="19">
        <f t="shared" si="28"/>
        <v>0</v>
      </c>
      <c r="AX128" s="19">
        <f t="shared" si="28"/>
        <v>0</v>
      </c>
      <c r="AY128" s="19">
        <f t="shared" si="28"/>
        <v>0</v>
      </c>
      <c r="AZ128" s="19">
        <f t="shared" si="28"/>
        <v>0</v>
      </c>
      <c r="BA128" s="19">
        <f t="shared" si="28"/>
        <v>0</v>
      </c>
      <c r="BB128" s="19">
        <f t="shared" si="28"/>
        <v>-131288206</v>
      </c>
      <c r="BC128" s="18">
        <f t="shared" si="7"/>
        <v>-169292570</v>
      </c>
    </row>
    <row r="129" spans="1:55" ht="9" x14ac:dyDescent="0.25">
      <c r="A129" s="1" t="s">
        <v>306</v>
      </c>
      <c r="B129" s="1" t="s">
        <v>307</v>
      </c>
      <c r="C129" s="19">
        <f>C66</f>
        <v>0</v>
      </c>
      <c r="D129" s="19">
        <f t="shared" ref="D129:BB134" si="31">D66</f>
        <v>0</v>
      </c>
      <c r="E129" s="19">
        <f t="shared" si="31"/>
        <v>0</v>
      </c>
      <c r="F129" s="19">
        <f t="shared" si="31"/>
        <v>0</v>
      </c>
      <c r="G129" s="19">
        <f t="shared" si="31"/>
        <v>0</v>
      </c>
      <c r="H129" s="19">
        <f t="shared" si="31"/>
        <v>0</v>
      </c>
      <c r="I129" s="19">
        <f t="shared" si="31"/>
        <v>0</v>
      </c>
      <c r="J129" s="19">
        <f t="shared" si="31"/>
        <v>0</v>
      </c>
      <c r="K129" s="19">
        <f t="shared" si="31"/>
        <v>0</v>
      </c>
      <c r="L129" s="19">
        <f t="shared" si="31"/>
        <v>0</v>
      </c>
      <c r="M129" s="19">
        <f t="shared" si="31"/>
        <v>0</v>
      </c>
      <c r="N129" s="19">
        <f t="shared" si="31"/>
        <v>0</v>
      </c>
      <c r="O129" s="19">
        <f t="shared" si="31"/>
        <v>0</v>
      </c>
      <c r="P129" s="19">
        <f t="shared" si="31"/>
        <v>0</v>
      </c>
      <c r="Q129" s="19">
        <f t="shared" si="31"/>
        <v>0</v>
      </c>
      <c r="R129" s="19">
        <f t="shared" si="31"/>
        <v>0</v>
      </c>
      <c r="S129" s="19">
        <f t="shared" si="31"/>
        <v>0</v>
      </c>
      <c r="T129" s="19">
        <f t="shared" si="31"/>
        <v>0</v>
      </c>
      <c r="U129" s="19">
        <f t="shared" si="31"/>
        <v>0</v>
      </c>
      <c r="V129" s="19">
        <f t="shared" si="31"/>
        <v>0</v>
      </c>
      <c r="W129" s="19">
        <f t="shared" si="31"/>
        <v>0</v>
      </c>
      <c r="X129" s="19">
        <f t="shared" si="31"/>
        <v>0</v>
      </c>
      <c r="Y129" s="19">
        <f t="shared" si="31"/>
        <v>0</v>
      </c>
      <c r="Z129" s="19">
        <f t="shared" si="31"/>
        <v>0</v>
      </c>
      <c r="AA129" s="19">
        <f t="shared" si="31"/>
        <v>0</v>
      </c>
      <c r="AB129" s="19">
        <f t="shared" si="31"/>
        <v>0</v>
      </c>
      <c r="AC129" s="19">
        <f t="shared" si="31"/>
        <v>0</v>
      </c>
      <c r="AD129" s="19">
        <f t="shared" ref="AD129:AD144" si="32">AD66</f>
        <v>0</v>
      </c>
      <c r="AE129" s="19">
        <f t="shared" si="31"/>
        <v>0</v>
      </c>
      <c r="AF129" s="19">
        <f t="shared" si="31"/>
        <v>0</v>
      </c>
      <c r="AG129" s="19">
        <f t="shared" si="31"/>
        <v>0</v>
      </c>
      <c r="AH129" s="19">
        <f t="shared" si="31"/>
        <v>0</v>
      </c>
      <c r="AI129" s="19">
        <f t="shared" si="31"/>
        <v>0</v>
      </c>
      <c r="AJ129" s="19">
        <f t="shared" si="31"/>
        <v>0</v>
      </c>
      <c r="AK129" s="19">
        <f t="shared" si="31"/>
        <v>0</v>
      </c>
      <c r="AL129" s="19">
        <f t="shared" si="31"/>
        <v>0</v>
      </c>
      <c r="AM129" s="19">
        <f t="shared" si="31"/>
        <v>0</v>
      </c>
      <c r="AN129" s="19">
        <f t="shared" si="31"/>
        <v>0</v>
      </c>
      <c r="AO129" s="19">
        <f t="shared" si="31"/>
        <v>0</v>
      </c>
      <c r="AP129" s="19">
        <f t="shared" si="31"/>
        <v>0</v>
      </c>
      <c r="AQ129" s="19">
        <f t="shared" si="31"/>
        <v>0</v>
      </c>
      <c r="AR129" s="19">
        <f t="shared" si="31"/>
        <v>0</v>
      </c>
      <c r="AS129" s="19">
        <f t="shared" si="31"/>
        <v>0</v>
      </c>
      <c r="AT129" s="19">
        <f t="shared" si="31"/>
        <v>0</v>
      </c>
      <c r="AU129" s="19">
        <f t="shared" si="31"/>
        <v>0</v>
      </c>
      <c r="AV129" s="19">
        <f t="shared" si="31"/>
        <v>0</v>
      </c>
      <c r="AW129" s="19">
        <f t="shared" si="31"/>
        <v>0</v>
      </c>
      <c r="AX129" s="19">
        <f t="shared" si="31"/>
        <v>0</v>
      </c>
      <c r="AY129" s="19">
        <f t="shared" si="31"/>
        <v>0</v>
      </c>
      <c r="AZ129" s="19">
        <f t="shared" si="31"/>
        <v>0</v>
      </c>
      <c r="BA129" s="19">
        <f t="shared" si="31"/>
        <v>0</v>
      </c>
      <c r="BB129" s="19">
        <f t="shared" si="31"/>
        <v>-399166369</v>
      </c>
      <c r="BC129" s="18">
        <f t="shared" si="7"/>
        <v>-399166369</v>
      </c>
    </row>
    <row r="130" spans="1:55" ht="9" x14ac:dyDescent="0.25">
      <c r="A130" s="1" t="s">
        <v>308</v>
      </c>
      <c r="B130" s="1" t="s">
        <v>309</v>
      </c>
      <c r="C130" s="19">
        <f t="shared" ref="C130:R145" si="33">C67</f>
        <v>0</v>
      </c>
      <c r="D130" s="19">
        <f t="shared" si="33"/>
        <v>0</v>
      </c>
      <c r="E130" s="19">
        <f t="shared" si="33"/>
        <v>0</v>
      </c>
      <c r="F130" s="19">
        <f t="shared" si="33"/>
        <v>0</v>
      </c>
      <c r="G130" s="19">
        <f t="shared" si="33"/>
        <v>0</v>
      </c>
      <c r="H130" s="19">
        <f t="shared" si="33"/>
        <v>0</v>
      </c>
      <c r="I130" s="19">
        <f t="shared" si="33"/>
        <v>0</v>
      </c>
      <c r="J130" s="19">
        <f t="shared" si="33"/>
        <v>-12923</v>
      </c>
      <c r="K130" s="19">
        <f t="shared" si="33"/>
        <v>0</v>
      </c>
      <c r="L130" s="19">
        <f t="shared" si="33"/>
        <v>0</v>
      </c>
      <c r="M130" s="19">
        <f t="shared" si="33"/>
        <v>0</v>
      </c>
      <c r="N130" s="19">
        <f t="shared" si="33"/>
        <v>0</v>
      </c>
      <c r="O130" s="19">
        <f t="shared" si="33"/>
        <v>0</v>
      </c>
      <c r="P130" s="19">
        <f t="shared" si="33"/>
        <v>0</v>
      </c>
      <c r="Q130" s="19">
        <f t="shared" si="33"/>
        <v>0</v>
      </c>
      <c r="R130" s="19">
        <f t="shared" si="33"/>
        <v>0</v>
      </c>
      <c r="S130" s="19">
        <f t="shared" si="31"/>
        <v>0</v>
      </c>
      <c r="T130" s="19">
        <f t="shared" si="31"/>
        <v>0</v>
      </c>
      <c r="U130" s="19">
        <f t="shared" si="31"/>
        <v>0</v>
      </c>
      <c r="V130" s="19">
        <f t="shared" si="31"/>
        <v>0</v>
      </c>
      <c r="W130" s="19">
        <f t="shared" si="31"/>
        <v>0</v>
      </c>
      <c r="X130" s="19">
        <f t="shared" si="31"/>
        <v>0</v>
      </c>
      <c r="Y130" s="19">
        <f t="shared" si="31"/>
        <v>0</v>
      </c>
      <c r="Z130" s="19">
        <f t="shared" si="31"/>
        <v>0</v>
      </c>
      <c r="AA130" s="19">
        <f t="shared" si="31"/>
        <v>-9241969</v>
      </c>
      <c r="AB130" s="19">
        <f t="shared" si="31"/>
        <v>0</v>
      </c>
      <c r="AC130" s="19">
        <f t="shared" si="31"/>
        <v>0</v>
      </c>
      <c r="AD130" s="19">
        <f t="shared" si="32"/>
        <v>0</v>
      </c>
      <c r="AE130" s="19">
        <f t="shared" si="31"/>
        <v>0</v>
      </c>
      <c r="AF130" s="19">
        <f t="shared" si="31"/>
        <v>0</v>
      </c>
      <c r="AG130" s="19">
        <f t="shared" si="31"/>
        <v>0</v>
      </c>
      <c r="AH130" s="19">
        <f t="shared" si="31"/>
        <v>0</v>
      </c>
      <c r="AI130" s="19">
        <f t="shared" si="31"/>
        <v>0</v>
      </c>
      <c r="AJ130" s="19">
        <f t="shared" si="31"/>
        <v>0</v>
      </c>
      <c r="AK130" s="19">
        <f t="shared" si="31"/>
        <v>0</v>
      </c>
      <c r="AL130" s="19">
        <f t="shared" si="31"/>
        <v>6</v>
      </c>
      <c r="AM130" s="19">
        <f t="shared" si="31"/>
        <v>0</v>
      </c>
      <c r="AN130" s="19">
        <f t="shared" si="31"/>
        <v>0</v>
      </c>
      <c r="AO130" s="19">
        <f t="shared" si="31"/>
        <v>0</v>
      </c>
      <c r="AP130" s="19">
        <f t="shared" si="31"/>
        <v>0</v>
      </c>
      <c r="AQ130" s="19">
        <f t="shared" si="31"/>
        <v>0</v>
      </c>
      <c r="AR130" s="19">
        <f t="shared" si="31"/>
        <v>0</v>
      </c>
      <c r="AS130" s="19">
        <f t="shared" si="31"/>
        <v>0</v>
      </c>
      <c r="AT130" s="19">
        <f t="shared" si="31"/>
        <v>0</v>
      </c>
      <c r="AU130" s="19">
        <f t="shared" si="31"/>
        <v>0</v>
      </c>
      <c r="AV130" s="19">
        <f t="shared" si="31"/>
        <v>0</v>
      </c>
      <c r="AW130" s="19">
        <f t="shared" si="31"/>
        <v>-127708</v>
      </c>
      <c r="AX130" s="19">
        <f t="shared" si="31"/>
        <v>0</v>
      </c>
      <c r="AY130" s="19">
        <f t="shared" si="31"/>
        <v>0</v>
      </c>
      <c r="AZ130" s="19">
        <f t="shared" si="31"/>
        <v>0</v>
      </c>
      <c r="BA130" s="19">
        <f t="shared" si="31"/>
        <v>-9459129</v>
      </c>
      <c r="BB130" s="19">
        <f t="shared" si="31"/>
        <v>0</v>
      </c>
      <c r="BC130" s="18">
        <f t="shared" si="7"/>
        <v>-18841723</v>
      </c>
    </row>
    <row r="131" spans="1:55" ht="9" x14ac:dyDescent="0.25">
      <c r="A131" s="1" t="s">
        <v>310</v>
      </c>
      <c r="B131" s="1" t="s">
        <v>311</v>
      </c>
      <c r="C131" s="19">
        <f t="shared" si="33"/>
        <v>0</v>
      </c>
      <c r="D131" s="19">
        <f t="shared" si="31"/>
        <v>0</v>
      </c>
      <c r="E131" s="19">
        <f t="shared" si="31"/>
        <v>-1630000</v>
      </c>
      <c r="F131" s="19">
        <f t="shared" si="31"/>
        <v>0</v>
      </c>
      <c r="G131" s="19">
        <f t="shared" si="31"/>
        <v>0</v>
      </c>
      <c r="H131" s="19">
        <f t="shared" si="31"/>
        <v>0</v>
      </c>
      <c r="I131" s="19">
        <f t="shared" si="31"/>
        <v>0</v>
      </c>
      <c r="J131" s="19">
        <f t="shared" si="31"/>
        <v>-296055</v>
      </c>
      <c r="K131" s="19">
        <f t="shared" si="31"/>
        <v>0</v>
      </c>
      <c r="L131" s="19">
        <f t="shared" si="31"/>
        <v>-2051639</v>
      </c>
      <c r="M131" s="19">
        <f t="shared" si="31"/>
        <v>0</v>
      </c>
      <c r="N131" s="19">
        <f t="shared" si="31"/>
        <v>-287989</v>
      </c>
      <c r="O131" s="19">
        <f t="shared" si="31"/>
        <v>0</v>
      </c>
      <c r="P131" s="19">
        <f t="shared" si="31"/>
        <v>0</v>
      </c>
      <c r="Q131" s="19">
        <f t="shared" si="31"/>
        <v>0</v>
      </c>
      <c r="R131" s="19">
        <f t="shared" si="31"/>
        <v>0</v>
      </c>
      <c r="S131" s="19">
        <f t="shared" si="31"/>
        <v>0</v>
      </c>
      <c r="T131" s="19">
        <f t="shared" si="31"/>
        <v>0</v>
      </c>
      <c r="U131" s="19">
        <f t="shared" si="31"/>
        <v>0</v>
      </c>
      <c r="V131" s="19">
        <f t="shared" si="31"/>
        <v>0</v>
      </c>
      <c r="W131" s="19">
        <f t="shared" si="31"/>
        <v>-6198</v>
      </c>
      <c r="X131" s="19">
        <f t="shared" si="31"/>
        <v>0</v>
      </c>
      <c r="Y131" s="19">
        <f t="shared" si="31"/>
        <v>0</v>
      </c>
      <c r="Z131" s="19">
        <f t="shared" si="31"/>
        <v>0</v>
      </c>
      <c r="AA131" s="19">
        <f t="shared" si="31"/>
        <v>0</v>
      </c>
      <c r="AB131" s="19">
        <f t="shared" si="31"/>
        <v>0</v>
      </c>
      <c r="AC131" s="19">
        <f t="shared" si="31"/>
        <v>0</v>
      </c>
      <c r="AD131" s="19">
        <f t="shared" si="32"/>
        <v>0</v>
      </c>
      <c r="AE131" s="19">
        <f t="shared" si="31"/>
        <v>0</v>
      </c>
      <c r="AF131" s="19">
        <f t="shared" si="31"/>
        <v>0</v>
      </c>
      <c r="AG131" s="19">
        <f t="shared" si="31"/>
        <v>-380762</v>
      </c>
      <c r="AH131" s="19">
        <f t="shared" si="31"/>
        <v>0</v>
      </c>
      <c r="AI131" s="19">
        <f t="shared" si="31"/>
        <v>0</v>
      </c>
      <c r="AJ131" s="19">
        <f t="shared" si="31"/>
        <v>0</v>
      </c>
      <c r="AK131" s="19">
        <f t="shared" si="31"/>
        <v>0</v>
      </c>
      <c r="AL131" s="19">
        <f t="shared" si="31"/>
        <v>0</v>
      </c>
      <c r="AM131" s="19">
        <f t="shared" si="31"/>
        <v>0</v>
      </c>
      <c r="AN131" s="19">
        <f t="shared" si="31"/>
        <v>0</v>
      </c>
      <c r="AO131" s="19">
        <f t="shared" si="31"/>
        <v>-19438538</v>
      </c>
      <c r="AP131" s="19">
        <f t="shared" si="31"/>
        <v>-330162</v>
      </c>
      <c r="AQ131" s="19">
        <f t="shared" si="31"/>
        <v>0</v>
      </c>
      <c r="AR131" s="19">
        <f t="shared" si="31"/>
        <v>0</v>
      </c>
      <c r="AS131" s="19">
        <f t="shared" si="31"/>
        <v>0</v>
      </c>
      <c r="AT131" s="19">
        <f t="shared" si="31"/>
        <v>0</v>
      </c>
      <c r="AU131" s="19">
        <f t="shared" si="31"/>
        <v>0</v>
      </c>
      <c r="AV131" s="19">
        <f t="shared" si="31"/>
        <v>0</v>
      </c>
      <c r="AW131" s="19">
        <f t="shared" si="31"/>
        <v>0</v>
      </c>
      <c r="AX131" s="19">
        <f t="shared" si="31"/>
        <v>0</v>
      </c>
      <c r="AY131" s="19">
        <f t="shared" si="31"/>
        <v>0</v>
      </c>
      <c r="AZ131" s="19">
        <f t="shared" si="31"/>
        <v>0</v>
      </c>
      <c r="BA131" s="19">
        <f t="shared" si="31"/>
        <v>-59359676</v>
      </c>
      <c r="BB131" s="19">
        <f t="shared" si="31"/>
        <v>-42423940</v>
      </c>
      <c r="BC131" s="18">
        <f t="shared" si="7"/>
        <v>-126204959</v>
      </c>
    </row>
    <row r="132" spans="1:55" ht="9" x14ac:dyDescent="0.25">
      <c r="A132" s="1" t="s">
        <v>312</v>
      </c>
      <c r="B132" s="1" t="s">
        <v>313</v>
      </c>
      <c r="C132" s="19">
        <f t="shared" si="33"/>
        <v>0</v>
      </c>
      <c r="D132" s="19">
        <f t="shared" si="31"/>
        <v>0</v>
      </c>
      <c r="E132" s="19">
        <f t="shared" si="31"/>
        <v>0</v>
      </c>
      <c r="F132" s="19">
        <f t="shared" si="31"/>
        <v>0</v>
      </c>
      <c r="G132" s="19">
        <f t="shared" si="31"/>
        <v>0</v>
      </c>
      <c r="H132" s="19">
        <f t="shared" si="31"/>
        <v>0</v>
      </c>
      <c r="I132" s="19">
        <f t="shared" si="31"/>
        <v>0</v>
      </c>
      <c r="J132" s="19">
        <f t="shared" si="31"/>
        <v>0</v>
      </c>
      <c r="K132" s="19">
        <f t="shared" si="31"/>
        <v>0</v>
      </c>
      <c r="L132" s="19">
        <f t="shared" si="31"/>
        <v>0</v>
      </c>
      <c r="M132" s="19">
        <f t="shared" si="31"/>
        <v>0</v>
      </c>
      <c r="N132" s="19">
        <f t="shared" si="31"/>
        <v>0</v>
      </c>
      <c r="O132" s="19">
        <f t="shared" si="31"/>
        <v>0</v>
      </c>
      <c r="P132" s="19">
        <f t="shared" si="31"/>
        <v>0</v>
      </c>
      <c r="Q132" s="19">
        <f t="shared" si="31"/>
        <v>0</v>
      </c>
      <c r="R132" s="19">
        <f t="shared" si="31"/>
        <v>0</v>
      </c>
      <c r="S132" s="19">
        <f t="shared" si="31"/>
        <v>0</v>
      </c>
      <c r="T132" s="19">
        <f t="shared" si="31"/>
        <v>0</v>
      </c>
      <c r="U132" s="19">
        <f t="shared" si="31"/>
        <v>0</v>
      </c>
      <c r="V132" s="19">
        <f t="shared" si="31"/>
        <v>0</v>
      </c>
      <c r="W132" s="19">
        <f t="shared" si="31"/>
        <v>0</v>
      </c>
      <c r="X132" s="19">
        <f t="shared" si="31"/>
        <v>0</v>
      </c>
      <c r="Y132" s="19">
        <f t="shared" si="31"/>
        <v>0</v>
      </c>
      <c r="Z132" s="19">
        <f t="shared" si="31"/>
        <v>0</v>
      </c>
      <c r="AA132" s="19">
        <f t="shared" si="31"/>
        <v>0</v>
      </c>
      <c r="AB132" s="19">
        <f t="shared" si="31"/>
        <v>0</v>
      </c>
      <c r="AC132" s="19">
        <f t="shared" si="31"/>
        <v>0</v>
      </c>
      <c r="AD132" s="19">
        <f t="shared" si="32"/>
        <v>0</v>
      </c>
      <c r="AE132" s="19">
        <f t="shared" si="31"/>
        <v>0</v>
      </c>
      <c r="AF132" s="19">
        <f t="shared" si="31"/>
        <v>0</v>
      </c>
      <c r="AG132" s="19">
        <f t="shared" si="31"/>
        <v>0</v>
      </c>
      <c r="AH132" s="19">
        <f t="shared" si="31"/>
        <v>0</v>
      </c>
      <c r="AI132" s="19">
        <f t="shared" si="31"/>
        <v>0</v>
      </c>
      <c r="AJ132" s="19">
        <f t="shared" si="31"/>
        <v>0</v>
      </c>
      <c r="AK132" s="19">
        <f t="shared" si="31"/>
        <v>0</v>
      </c>
      <c r="AL132" s="19">
        <f t="shared" si="31"/>
        <v>-144944</v>
      </c>
      <c r="AM132" s="19">
        <f t="shared" si="31"/>
        <v>0</v>
      </c>
      <c r="AN132" s="19">
        <f t="shared" si="31"/>
        <v>0</v>
      </c>
      <c r="AO132" s="19">
        <f t="shared" si="31"/>
        <v>0</v>
      </c>
      <c r="AP132" s="19">
        <f t="shared" si="31"/>
        <v>0</v>
      </c>
      <c r="AQ132" s="19">
        <f t="shared" si="31"/>
        <v>0</v>
      </c>
      <c r="AR132" s="19">
        <f t="shared" si="31"/>
        <v>0</v>
      </c>
      <c r="AS132" s="19">
        <f t="shared" si="31"/>
        <v>0</v>
      </c>
      <c r="AT132" s="19">
        <f t="shared" si="31"/>
        <v>0</v>
      </c>
      <c r="AU132" s="19">
        <f t="shared" si="31"/>
        <v>0</v>
      </c>
      <c r="AV132" s="19">
        <f t="shared" si="31"/>
        <v>0</v>
      </c>
      <c r="AW132" s="19">
        <f t="shared" si="31"/>
        <v>-311</v>
      </c>
      <c r="AX132" s="19">
        <f t="shared" si="31"/>
        <v>0</v>
      </c>
      <c r="AY132" s="19">
        <f t="shared" si="31"/>
        <v>0</v>
      </c>
      <c r="AZ132" s="19">
        <f t="shared" si="31"/>
        <v>0</v>
      </c>
      <c r="BA132" s="19">
        <f t="shared" si="31"/>
        <v>-2758853</v>
      </c>
      <c r="BB132" s="19">
        <f t="shared" si="31"/>
        <v>-35690728</v>
      </c>
      <c r="BC132" s="18">
        <f t="shared" si="7"/>
        <v>-38594836</v>
      </c>
    </row>
    <row r="133" spans="1:55" ht="9" x14ac:dyDescent="0.25">
      <c r="A133" s="1" t="s">
        <v>314</v>
      </c>
      <c r="B133" s="1" t="s">
        <v>315</v>
      </c>
      <c r="C133" s="19">
        <f t="shared" si="33"/>
        <v>0</v>
      </c>
      <c r="D133" s="19">
        <f t="shared" si="31"/>
        <v>0</v>
      </c>
      <c r="E133" s="19">
        <f t="shared" si="31"/>
        <v>-56804</v>
      </c>
      <c r="F133" s="19">
        <f t="shared" si="31"/>
        <v>0</v>
      </c>
      <c r="G133" s="19">
        <f t="shared" si="31"/>
        <v>0</v>
      </c>
      <c r="H133" s="19">
        <f t="shared" si="31"/>
        <v>0</v>
      </c>
      <c r="I133" s="19">
        <f t="shared" si="31"/>
        <v>0</v>
      </c>
      <c r="J133" s="19">
        <f t="shared" si="31"/>
        <v>0</v>
      </c>
      <c r="K133" s="19">
        <f t="shared" si="31"/>
        <v>0</v>
      </c>
      <c r="L133" s="19">
        <f t="shared" si="31"/>
        <v>-1181912</v>
      </c>
      <c r="M133" s="19">
        <f t="shared" si="31"/>
        <v>0</v>
      </c>
      <c r="N133" s="19">
        <f t="shared" si="31"/>
        <v>0</v>
      </c>
      <c r="O133" s="19">
        <f t="shared" si="31"/>
        <v>0</v>
      </c>
      <c r="P133" s="19">
        <f t="shared" si="31"/>
        <v>0</v>
      </c>
      <c r="Q133" s="19">
        <f t="shared" si="31"/>
        <v>0</v>
      </c>
      <c r="R133" s="19">
        <f t="shared" si="31"/>
        <v>0</v>
      </c>
      <c r="S133" s="19">
        <f t="shared" si="31"/>
        <v>0</v>
      </c>
      <c r="T133" s="19">
        <f t="shared" si="31"/>
        <v>0</v>
      </c>
      <c r="U133" s="19">
        <f t="shared" si="31"/>
        <v>0</v>
      </c>
      <c r="V133" s="19">
        <f t="shared" si="31"/>
        <v>0</v>
      </c>
      <c r="W133" s="19">
        <f t="shared" si="31"/>
        <v>0</v>
      </c>
      <c r="X133" s="19">
        <f t="shared" si="31"/>
        <v>0</v>
      </c>
      <c r="Y133" s="19">
        <f t="shared" si="31"/>
        <v>0</v>
      </c>
      <c r="Z133" s="19">
        <f t="shared" si="31"/>
        <v>0</v>
      </c>
      <c r="AA133" s="19">
        <f t="shared" si="31"/>
        <v>-17033164</v>
      </c>
      <c r="AB133" s="19">
        <f t="shared" si="31"/>
        <v>0</v>
      </c>
      <c r="AC133" s="19">
        <f t="shared" si="31"/>
        <v>0</v>
      </c>
      <c r="AD133" s="19">
        <f t="shared" si="32"/>
        <v>0</v>
      </c>
      <c r="AE133" s="19">
        <f t="shared" si="31"/>
        <v>0</v>
      </c>
      <c r="AF133" s="19">
        <f t="shared" si="31"/>
        <v>0</v>
      </c>
      <c r="AG133" s="19">
        <f t="shared" si="31"/>
        <v>0</v>
      </c>
      <c r="AH133" s="19">
        <f t="shared" si="31"/>
        <v>0</v>
      </c>
      <c r="AI133" s="19">
        <f t="shared" si="31"/>
        <v>0</v>
      </c>
      <c r="AJ133" s="19">
        <f t="shared" si="31"/>
        <v>0</v>
      </c>
      <c r="AK133" s="19">
        <f t="shared" si="31"/>
        <v>0</v>
      </c>
      <c r="AL133" s="19">
        <f t="shared" si="31"/>
        <v>0</v>
      </c>
      <c r="AM133" s="19">
        <f t="shared" si="31"/>
        <v>0</v>
      </c>
      <c r="AN133" s="19">
        <f t="shared" si="31"/>
        <v>0</v>
      </c>
      <c r="AO133" s="19">
        <f t="shared" si="31"/>
        <v>0</v>
      </c>
      <c r="AP133" s="19">
        <f t="shared" si="31"/>
        <v>0</v>
      </c>
      <c r="AQ133" s="19">
        <f t="shared" si="31"/>
        <v>0</v>
      </c>
      <c r="AR133" s="19">
        <f t="shared" si="31"/>
        <v>0</v>
      </c>
      <c r="AS133" s="19">
        <f t="shared" si="31"/>
        <v>0</v>
      </c>
      <c r="AT133" s="19">
        <f t="shared" si="31"/>
        <v>0</v>
      </c>
      <c r="AU133" s="19">
        <f t="shared" si="31"/>
        <v>0</v>
      </c>
      <c r="AV133" s="19">
        <f t="shared" si="31"/>
        <v>0</v>
      </c>
      <c r="AW133" s="19">
        <f t="shared" si="31"/>
        <v>-256241</v>
      </c>
      <c r="AX133" s="19">
        <f t="shared" si="31"/>
        <v>0</v>
      </c>
      <c r="AY133" s="19">
        <f t="shared" si="31"/>
        <v>0</v>
      </c>
      <c r="AZ133" s="19">
        <f t="shared" si="31"/>
        <v>0</v>
      </c>
      <c r="BA133" s="19">
        <f t="shared" si="31"/>
        <v>-3298970</v>
      </c>
      <c r="BB133" s="19">
        <f t="shared" si="31"/>
        <v>-397933059</v>
      </c>
      <c r="BC133" s="18">
        <f t="shared" si="7"/>
        <v>-419760150</v>
      </c>
    </row>
    <row r="134" spans="1:55" ht="9" x14ac:dyDescent="0.25">
      <c r="A134" s="1" t="s">
        <v>316</v>
      </c>
      <c r="B134" s="1" t="s">
        <v>317</v>
      </c>
      <c r="C134" s="19">
        <f t="shared" si="33"/>
        <v>0</v>
      </c>
      <c r="D134" s="19">
        <f t="shared" si="31"/>
        <v>-4734947</v>
      </c>
      <c r="E134" s="19">
        <f t="shared" si="31"/>
        <v>-4913487</v>
      </c>
      <c r="F134" s="19">
        <f t="shared" si="31"/>
        <v>0</v>
      </c>
      <c r="G134" s="19">
        <f t="shared" si="31"/>
        <v>0</v>
      </c>
      <c r="H134" s="19">
        <f t="shared" si="31"/>
        <v>0</v>
      </c>
      <c r="I134" s="19">
        <f t="shared" si="31"/>
        <v>0</v>
      </c>
      <c r="J134" s="19">
        <f t="shared" si="31"/>
        <v>-5032107</v>
      </c>
      <c r="K134" s="19">
        <f t="shared" si="31"/>
        <v>0</v>
      </c>
      <c r="L134" s="19">
        <f t="shared" si="31"/>
        <v>-55868703</v>
      </c>
      <c r="M134" s="19">
        <f t="shared" si="31"/>
        <v>0</v>
      </c>
      <c r="N134" s="19">
        <f t="shared" si="31"/>
        <v>-5836574</v>
      </c>
      <c r="O134" s="19">
        <f t="shared" si="31"/>
        <v>0</v>
      </c>
      <c r="P134" s="19">
        <f t="shared" si="31"/>
        <v>0</v>
      </c>
      <c r="Q134" s="19">
        <f t="shared" si="31"/>
        <v>0</v>
      </c>
      <c r="R134" s="19">
        <f t="shared" si="31"/>
        <v>0</v>
      </c>
      <c r="S134" s="19">
        <f t="shared" si="31"/>
        <v>0</v>
      </c>
      <c r="T134" s="19">
        <f t="shared" si="31"/>
        <v>0</v>
      </c>
      <c r="U134" s="19">
        <f t="shared" si="31"/>
        <v>0</v>
      </c>
      <c r="V134" s="19">
        <f t="shared" si="31"/>
        <v>0</v>
      </c>
      <c r="W134" s="19">
        <f t="shared" si="31"/>
        <v>-22616</v>
      </c>
      <c r="X134" s="19">
        <f t="shared" ref="D134:BB139" si="34">X71</f>
        <v>0</v>
      </c>
      <c r="Y134" s="19">
        <f t="shared" si="34"/>
        <v>0</v>
      </c>
      <c r="Z134" s="19">
        <f t="shared" si="34"/>
        <v>0</v>
      </c>
      <c r="AA134" s="19">
        <f t="shared" si="34"/>
        <v>-365081708</v>
      </c>
      <c r="AB134" s="19">
        <f t="shared" si="34"/>
        <v>0</v>
      </c>
      <c r="AC134" s="19">
        <f t="shared" si="34"/>
        <v>657373</v>
      </c>
      <c r="AD134" s="19">
        <f t="shared" si="32"/>
        <v>0</v>
      </c>
      <c r="AE134" s="19">
        <f t="shared" si="34"/>
        <v>0</v>
      </c>
      <c r="AF134" s="19">
        <f t="shared" si="34"/>
        <v>0</v>
      </c>
      <c r="AG134" s="19">
        <f t="shared" si="34"/>
        <v>-36771099</v>
      </c>
      <c r="AH134" s="19">
        <f t="shared" si="34"/>
        <v>0</v>
      </c>
      <c r="AI134" s="19">
        <f t="shared" si="34"/>
        <v>0</v>
      </c>
      <c r="AJ134" s="19">
        <f t="shared" si="34"/>
        <v>0</v>
      </c>
      <c r="AK134" s="19">
        <f t="shared" si="34"/>
        <v>0</v>
      </c>
      <c r="AL134" s="19">
        <f t="shared" si="34"/>
        <v>-22026873</v>
      </c>
      <c r="AM134" s="19">
        <f t="shared" si="34"/>
        <v>0</v>
      </c>
      <c r="AN134" s="19">
        <f t="shared" si="34"/>
        <v>0</v>
      </c>
      <c r="AO134" s="19">
        <f t="shared" si="34"/>
        <v>0</v>
      </c>
      <c r="AP134" s="19">
        <f t="shared" si="34"/>
        <v>0</v>
      </c>
      <c r="AQ134" s="19">
        <f t="shared" si="34"/>
        <v>0</v>
      </c>
      <c r="AR134" s="19">
        <f t="shared" si="34"/>
        <v>0</v>
      </c>
      <c r="AS134" s="19">
        <f t="shared" si="34"/>
        <v>-220</v>
      </c>
      <c r="AT134" s="19">
        <f t="shared" si="34"/>
        <v>0</v>
      </c>
      <c r="AU134" s="19">
        <f t="shared" si="34"/>
        <v>0</v>
      </c>
      <c r="AV134" s="19">
        <f t="shared" si="34"/>
        <v>0</v>
      </c>
      <c r="AW134" s="19">
        <f t="shared" si="34"/>
        <v>-3482452</v>
      </c>
      <c r="AX134" s="19">
        <f t="shared" si="34"/>
        <v>0</v>
      </c>
      <c r="AY134" s="19">
        <f t="shared" si="34"/>
        <v>0</v>
      </c>
      <c r="AZ134" s="19">
        <f t="shared" si="34"/>
        <v>0</v>
      </c>
      <c r="BA134" s="19">
        <f t="shared" si="34"/>
        <v>-135908676</v>
      </c>
      <c r="BB134" s="19">
        <f t="shared" si="34"/>
        <v>-1210037176</v>
      </c>
      <c r="BC134" s="18">
        <f t="shared" si="7"/>
        <v>-1849059265</v>
      </c>
    </row>
    <row r="135" spans="1:55" ht="9" x14ac:dyDescent="0.25">
      <c r="A135" s="1" t="s">
        <v>318</v>
      </c>
      <c r="B135" s="1" t="s">
        <v>319</v>
      </c>
      <c r="C135" s="19">
        <f t="shared" si="33"/>
        <v>0</v>
      </c>
      <c r="D135" s="19">
        <f t="shared" si="34"/>
        <v>-2431807</v>
      </c>
      <c r="E135" s="19">
        <f t="shared" si="34"/>
        <v>0</v>
      </c>
      <c r="F135" s="19">
        <f t="shared" si="34"/>
        <v>0</v>
      </c>
      <c r="G135" s="19">
        <f t="shared" si="34"/>
        <v>0</v>
      </c>
      <c r="H135" s="19">
        <f t="shared" si="34"/>
        <v>0</v>
      </c>
      <c r="I135" s="19">
        <f t="shared" si="34"/>
        <v>0</v>
      </c>
      <c r="J135" s="19">
        <f t="shared" si="34"/>
        <v>0</v>
      </c>
      <c r="K135" s="19">
        <f t="shared" si="34"/>
        <v>0</v>
      </c>
      <c r="L135" s="19">
        <f t="shared" si="34"/>
        <v>0</v>
      </c>
      <c r="M135" s="19">
        <f t="shared" si="34"/>
        <v>0</v>
      </c>
      <c r="N135" s="19">
        <f t="shared" si="34"/>
        <v>0</v>
      </c>
      <c r="O135" s="19">
        <f t="shared" si="34"/>
        <v>0</v>
      </c>
      <c r="P135" s="19">
        <f t="shared" si="34"/>
        <v>0</v>
      </c>
      <c r="Q135" s="19">
        <f t="shared" si="34"/>
        <v>0</v>
      </c>
      <c r="R135" s="19">
        <f t="shared" si="34"/>
        <v>0</v>
      </c>
      <c r="S135" s="19">
        <f t="shared" si="34"/>
        <v>0</v>
      </c>
      <c r="T135" s="19">
        <f t="shared" si="34"/>
        <v>0</v>
      </c>
      <c r="U135" s="19">
        <f t="shared" si="34"/>
        <v>0</v>
      </c>
      <c r="V135" s="19">
        <f t="shared" si="34"/>
        <v>0</v>
      </c>
      <c r="W135" s="19">
        <f t="shared" si="34"/>
        <v>0</v>
      </c>
      <c r="X135" s="19">
        <f t="shared" si="34"/>
        <v>0</v>
      </c>
      <c r="Y135" s="19">
        <f t="shared" si="34"/>
        <v>0</v>
      </c>
      <c r="Z135" s="19">
        <f t="shared" si="34"/>
        <v>0</v>
      </c>
      <c r="AA135" s="19">
        <f t="shared" si="34"/>
        <v>-986528</v>
      </c>
      <c r="AB135" s="19">
        <f t="shared" si="34"/>
        <v>0</v>
      </c>
      <c r="AC135" s="19">
        <f t="shared" si="34"/>
        <v>0</v>
      </c>
      <c r="AD135" s="19">
        <f t="shared" si="32"/>
        <v>0</v>
      </c>
      <c r="AE135" s="19">
        <f t="shared" si="34"/>
        <v>0</v>
      </c>
      <c r="AF135" s="19">
        <f t="shared" si="34"/>
        <v>0</v>
      </c>
      <c r="AG135" s="19">
        <f t="shared" si="34"/>
        <v>0</v>
      </c>
      <c r="AH135" s="19">
        <f t="shared" si="34"/>
        <v>0</v>
      </c>
      <c r="AI135" s="19">
        <f t="shared" si="34"/>
        <v>0</v>
      </c>
      <c r="AJ135" s="19">
        <f t="shared" si="34"/>
        <v>0</v>
      </c>
      <c r="AK135" s="19">
        <f t="shared" si="34"/>
        <v>0</v>
      </c>
      <c r="AL135" s="19">
        <f t="shared" si="34"/>
        <v>0</v>
      </c>
      <c r="AM135" s="19">
        <f t="shared" si="34"/>
        <v>0</v>
      </c>
      <c r="AN135" s="19">
        <f t="shared" si="34"/>
        <v>0</v>
      </c>
      <c r="AO135" s="19">
        <f t="shared" si="34"/>
        <v>-214511233</v>
      </c>
      <c r="AP135" s="19">
        <f t="shared" si="34"/>
        <v>0</v>
      </c>
      <c r="AQ135" s="19">
        <f t="shared" si="34"/>
        <v>0</v>
      </c>
      <c r="AR135" s="19">
        <f t="shared" si="34"/>
        <v>0</v>
      </c>
      <c r="AS135" s="19">
        <f t="shared" si="34"/>
        <v>0</v>
      </c>
      <c r="AT135" s="19">
        <f t="shared" si="34"/>
        <v>0</v>
      </c>
      <c r="AU135" s="19">
        <f t="shared" si="34"/>
        <v>0</v>
      </c>
      <c r="AV135" s="19">
        <f t="shared" si="34"/>
        <v>0</v>
      </c>
      <c r="AW135" s="19">
        <f t="shared" si="34"/>
        <v>0</v>
      </c>
      <c r="AX135" s="19">
        <f t="shared" si="34"/>
        <v>0</v>
      </c>
      <c r="AY135" s="19">
        <f t="shared" si="34"/>
        <v>0</v>
      </c>
      <c r="AZ135" s="19">
        <f t="shared" si="34"/>
        <v>0</v>
      </c>
      <c r="BA135" s="19">
        <f t="shared" si="34"/>
        <v>0</v>
      </c>
      <c r="BB135" s="19">
        <f t="shared" si="34"/>
        <v>0</v>
      </c>
      <c r="BC135" s="18">
        <f t="shared" si="7"/>
        <v>-217929568</v>
      </c>
    </row>
    <row r="136" spans="1:55" ht="9" x14ac:dyDescent="0.25">
      <c r="A136" s="1" t="s">
        <v>320</v>
      </c>
      <c r="B136" s="1" t="s">
        <v>321</v>
      </c>
      <c r="C136" s="19">
        <f t="shared" si="33"/>
        <v>0</v>
      </c>
      <c r="D136" s="19">
        <f t="shared" si="34"/>
        <v>0</v>
      </c>
      <c r="E136" s="19">
        <f t="shared" si="34"/>
        <v>0</v>
      </c>
      <c r="F136" s="19">
        <f t="shared" si="34"/>
        <v>0</v>
      </c>
      <c r="G136" s="19">
        <f t="shared" si="34"/>
        <v>0</v>
      </c>
      <c r="H136" s="19">
        <f t="shared" si="34"/>
        <v>0</v>
      </c>
      <c r="I136" s="19">
        <f t="shared" si="34"/>
        <v>0</v>
      </c>
      <c r="J136" s="19">
        <f t="shared" si="34"/>
        <v>0</v>
      </c>
      <c r="K136" s="19">
        <f t="shared" si="34"/>
        <v>0</v>
      </c>
      <c r="L136" s="19">
        <f t="shared" si="34"/>
        <v>0</v>
      </c>
      <c r="M136" s="19">
        <f t="shared" si="34"/>
        <v>0</v>
      </c>
      <c r="N136" s="19">
        <f t="shared" si="34"/>
        <v>0</v>
      </c>
      <c r="O136" s="19">
        <f t="shared" si="34"/>
        <v>0</v>
      </c>
      <c r="P136" s="19">
        <f t="shared" si="34"/>
        <v>0</v>
      </c>
      <c r="Q136" s="19">
        <f t="shared" si="34"/>
        <v>0</v>
      </c>
      <c r="R136" s="19">
        <f t="shared" si="34"/>
        <v>0</v>
      </c>
      <c r="S136" s="19">
        <f t="shared" si="34"/>
        <v>0</v>
      </c>
      <c r="T136" s="19">
        <f t="shared" si="34"/>
        <v>0</v>
      </c>
      <c r="U136" s="19">
        <f t="shared" si="34"/>
        <v>0</v>
      </c>
      <c r="V136" s="19">
        <f t="shared" si="34"/>
        <v>0</v>
      </c>
      <c r="W136" s="19">
        <f t="shared" si="34"/>
        <v>0</v>
      </c>
      <c r="X136" s="19">
        <f t="shared" si="34"/>
        <v>0</v>
      </c>
      <c r="Y136" s="19">
        <f t="shared" si="34"/>
        <v>0</v>
      </c>
      <c r="Z136" s="19">
        <f t="shared" si="34"/>
        <v>0</v>
      </c>
      <c r="AA136" s="19">
        <f t="shared" si="34"/>
        <v>-5923839</v>
      </c>
      <c r="AB136" s="19">
        <f t="shared" si="34"/>
        <v>0</v>
      </c>
      <c r="AC136" s="19">
        <f t="shared" si="34"/>
        <v>0</v>
      </c>
      <c r="AD136" s="19">
        <f t="shared" si="32"/>
        <v>0</v>
      </c>
      <c r="AE136" s="19">
        <f t="shared" si="34"/>
        <v>0</v>
      </c>
      <c r="AF136" s="19">
        <f t="shared" si="34"/>
        <v>0</v>
      </c>
      <c r="AG136" s="19">
        <f t="shared" si="34"/>
        <v>0</v>
      </c>
      <c r="AH136" s="19">
        <f t="shared" si="34"/>
        <v>0</v>
      </c>
      <c r="AI136" s="19">
        <f t="shared" si="34"/>
        <v>0</v>
      </c>
      <c r="AJ136" s="19">
        <f t="shared" si="34"/>
        <v>0</v>
      </c>
      <c r="AK136" s="19">
        <f t="shared" si="34"/>
        <v>0</v>
      </c>
      <c r="AL136" s="19">
        <f t="shared" si="34"/>
        <v>0</v>
      </c>
      <c r="AM136" s="19">
        <f t="shared" si="34"/>
        <v>0</v>
      </c>
      <c r="AN136" s="19">
        <f t="shared" si="34"/>
        <v>0</v>
      </c>
      <c r="AO136" s="19">
        <f t="shared" si="34"/>
        <v>0</v>
      </c>
      <c r="AP136" s="19">
        <f t="shared" si="34"/>
        <v>0</v>
      </c>
      <c r="AQ136" s="19">
        <f t="shared" si="34"/>
        <v>0</v>
      </c>
      <c r="AR136" s="19">
        <f t="shared" si="34"/>
        <v>0</v>
      </c>
      <c r="AS136" s="19">
        <f t="shared" si="34"/>
        <v>0</v>
      </c>
      <c r="AT136" s="19">
        <f t="shared" si="34"/>
        <v>0</v>
      </c>
      <c r="AU136" s="19">
        <f t="shared" si="34"/>
        <v>0</v>
      </c>
      <c r="AV136" s="19">
        <f t="shared" si="34"/>
        <v>0</v>
      </c>
      <c r="AW136" s="19">
        <f t="shared" si="34"/>
        <v>0</v>
      </c>
      <c r="AX136" s="19">
        <f t="shared" si="34"/>
        <v>0</v>
      </c>
      <c r="AY136" s="19">
        <f t="shared" si="34"/>
        <v>0</v>
      </c>
      <c r="AZ136" s="19">
        <f t="shared" si="34"/>
        <v>0</v>
      </c>
      <c r="BA136" s="19">
        <f t="shared" si="34"/>
        <v>0</v>
      </c>
      <c r="BB136" s="19">
        <f t="shared" si="34"/>
        <v>-821432298</v>
      </c>
      <c r="BC136" s="18">
        <f t="shared" si="7"/>
        <v>-827356137</v>
      </c>
    </row>
    <row r="137" spans="1:55" ht="9" x14ac:dyDescent="0.25">
      <c r="A137" s="1" t="s">
        <v>322</v>
      </c>
      <c r="B137" s="1" t="s">
        <v>323</v>
      </c>
      <c r="C137" s="19">
        <f t="shared" si="33"/>
        <v>0</v>
      </c>
      <c r="D137" s="19">
        <f t="shared" si="34"/>
        <v>-2325624</v>
      </c>
      <c r="E137" s="19">
        <f t="shared" si="34"/>
        <v>-1097140</v>
      </c>
      <c r="F137" s="19">
        <f t="shared" si="34"/>
        <v>0</v>
      </c>
      <c r="G137" s="19">
        <f t="shared" si="34"/>
        <v>0</v>
      </c>
      <c r="H137" s="19">
        <f t="shared" si="34"/>
        <v>0</v>
      </c>
      <c r="I137" s="19">
        <f t="shared" si="34"/>
        <v>0</v>
      </c>
      <c r="J137" s="19">
        <f t="shared" si="34"/>
        <v>-9222329</v>
      </c>
      <c r="K137" s="19">
        <f t="shared" si="34"/>
        <v>0</v>
      </c>
      <c r="L137" s="19">
        <f t="shared" si="34"/>
        <v>-4701609</v>
      </c>
      <c r="M137" s="19">
        <f t="shared" si="34"/>
        <v>0</v>
      </c>
      <c r="N137" s="19">
        <f t="shared" si="34"/>
        <v>0</v>
      </c>
      <c r="O137" s="19">
        <f t="shared" si="34"/>
        <v>0</v>
      </c>
      <c r="P137" s="19">
        <f t="shared" si="34"/>
        <v>0</v>
      </c>
      <c r="Q137" s="19">
        <f t="shared" si="34"/>
        <v>0</v>
      </c>
      <c r="R137" s="19">
        <f t="shared" si="34"/>
        <v>0</v>
      </c>
      <c r="S137" s="19">
        <f t="shared" si="34"/>
        <v>0</v>
      </c>
      <c r="T137" s="19">
        <f t="shared" si="34"/>
        <v>0</v>
      </c>
      <c r="U137" s="19">
        <f t="shared" si="34"/>
        <v>0</v>
      </c>
      <c r="V137" s="19">
        <f t="shared" si="34"/>
        <v>0</v>
      </c>
      <c r="W137" s="19">
        <f t="shared" si="34"/>
        <v>-12545</v>
      </c>
      <c r="X137" s="19">
        <f t="shared" si="34"/>
        <v>0</v>
      </c>
      <c r="Y137" s="19">
        <f t="shared" si="34"/>
        <v>0</v>
      </c>
      <c r="Z137" s="19">
        <f t="shared" si="34"/>
        <v>0</v>
      </c>
      <c r="AA137" s="19">
        <f t="shared" si="34"/>
        <v>-33820754</v>
      </c>
      <c r="AB137" s="19">
        <f t="shared" si="34"/>
        <v>0</v>
      </c>
      <c r="AC137" s="19">
        <f t="shared" si="34"/>
        <v>0</v>
      </c>
      <c r="AD137" s="19">
        <f t="shared" si="32"/>
        <v>0</v>
      </c>
      <c r="AE137" s="19">
        <f t="shared" si="34"/>
        <v>0</v>
      </c>
      <c r="AF137" s="19">
        <f t="shared" si="34"/>
        <v>0</v>
      </c>
      <c r="AG137" s="19">
        <f t="shared" si="34"/>
        <v>0</v>
      </c>
      <c r="AH137" s="19">
        <f t="shared" si="34"/>
        <v>0</v>
      </c>
      <c r="AI137" s="19">
        <f t="shared" si="34"/>
        <v>0</v>
      </c>
      <c r="AJ137" s="19">
        <f t="shared" si="34"/>
        <v>0</v>
      </c>
      <c r="AK137" s="19">
        <f t="shared" si="34"/>
        <v>0</v>
      </c>
      <c r="AL137" s="19">
        <f t="shared" si="34"/>
        <v>-47012</v>
      </c>
      <c r="AM137" s="19">
        <f t="shared" si="34"/>
        <v>0</v>
      </c>
      <c r="AN137" s="19">
        <f t="shared" si="34"/>
        <v>0</v>
      </c>
      <c r="AO137" s="19">
        <f t="shared" si="34"/>
        <v>0</v>
      </c>
      <c r="AP137" s="19">
        <f t="shared" si="34"/>
        <v>0</v>
      </c>
      <c r="AQ137" s="19">
        <f t="shared" si="34"/>
        <v>0</v>
      </c>
      <c r="AR137" s="19">
        <f t="shared" si="34"/>
        <v>0</v>
      </c>
      <c r="AS137" s="19">
        <f t="shared" si="34"/>
        <v>0</v>
      </c>
      <c r="AT137" s="19">
        <f t="shared" si="34"/>
        <v>0</v>
      </c>
      <c r="AU137" s="19">
        <f t="shared" si="34"/>
        <v>0</v>
      </c>
      <c r="AV137" s="19">
        <f t="shared" si="34"/>
        <v>0</v>
      </c>
      <c r="AW137" s="19">
        <f t="shared" si="34"/>
        <v>0</v>
      </c>
      <c r="AX137" s="19">
        <f t="shared" si="34"/>
        <v>0</v>
      </c>
      <c r="AY137" s="19">
        <f t="shared" si="34"/>
        <v>0</v>
      </c>
      <c r="AZ137" s="19">
        <f t="shared" si="34"/>
        <v>0</v>
      </c>
      <c r="BA137" s="19">
        <f t="shared" si="34"/>
        <v>-142857959</v>
      </c>
      <c r="BB137" s="19">
        <f t="shared" si="34"/>
        <v>-913807573</v>
      </c>
      <c r="BC137" s="18">
        <f t="shared" si="7"/>
        <v>-1107892545</v>
      </c>
    </row>
    <row r="138" spans="1:55" ht="9" x14ac:dyDescent="0.25">
      <c r="A138" s="1" t="s">
        <v>324</v>
      </c>
      <c r="B138" s="1" t="s">
        <v>325</v>
      </c>
      <c r="C138" s="19">
        <f t="shared" si="33"/>
        <v>0</v>
      </c>
      <c r="D138" s="19">
        <f t="shared" si="34"/>
        <v>-114286</v>
      </c>
      <c r="E138" s="19">
        <f t="shared" si="34"/>
        <v>-398078</v>
      </c>
      <c r="F138" s="19">
        <f t="shared" si="34"/>
        <v>0</v>
      </c>
      <c r="G138" s="19">
        <f t="shared" si="34"/>
        <v>0</v>
      </c>
      <c r="H138" s="19">
        <f t="shared" si="34"/>
        <v>0</v>
      </c>
      <c r="I138" s="19">
        <f t="shared" si="34"/>
        <v>0</v>
      </c>
      <c r="J138" s="19">
        <f t="shared" si="34"/>
        <v>437000</v>
      </c>
      <c r="K138" s="19">
        <f t="shared" si="34"/>
        <v>0</v>
      </c>
      <c r="L138" s="19">
        <f t="shared" si="34"/>
        <v>-7015553</v>
      </c>
      <c r="M138" s="19">
        <f t="shared" si="34"/>
        <v>0</v>
      </c>
      <c r="N138" s="19">
        <f t="shared" si="34"/>
        <v>-782382</v>
      </c>
      <c r="O138" s="19">
        <f t="shared" si="34"/>
        <v>0</v>
      </c>
      <c r="P138" s="19">
        <f t="shared" si="34"/>
        <v>0</v>
      </c>
      <c r="Q138" s="19">
        <f t="shared" si="34"/>
        <v>0</v>
      </c>
      <c r="R138" s="19">
        <f t="shared" si="34"/>
        <v>0</v>
      </c>
      <c r="S138" s="19">
        <f t="shared" si="34"/>
        <v>0</v>
      </c>
      <c r="T138" s="19">
        <f t="shared" si="34"/>
        <v>0</v>
      </c>
      <c r="U138" s="19">
        <f t="shared" si="34"/>
        <v>0</v>
      </c>
      <c r="V138" s="19">
        <f t="shared" si="34"/>
        <v>0</v>
      </c>
      <c r="W138" s="19">
        <f t="shared" si="34"/>
        <v>0</v>
      </c>
      <c r="X138" s="19">
        <f t="shared" si="34"/>
        <v>0</v>
      </c>
      <c r="Y138" s="19">
        <f t="shared" si="34"/>
        <v>0</v>
      </c>
      <c r="Z138" s="19">
        <f t="shared" si="34"/>
        <v>0</v>
      </c>
      <c r="AA138" s="19">
        <f t="shared" si="34"/>
        <v>-54161226</v>
      </c>
      <c r="AB138" s="19">
        <f t="shared" si="34"/>
        <v>0</v>
      </c>
      <c r="AC138" s="19">
        <f t="shared" si="34"/>
        <v>0</v>
      </c>
      <c r="AD138" s="19">
        <f t="shared" si="32"/>
        <v>0</v>
      </c>
      <c r="AE138" s="19">
        <f t="shared" si="34"/>
        <v>0</v>
      </c>
      <c r="AF138" s="19">
        <f t="shared" si="34"/>
        <v>0</v>
      </c>
      <c r="AG138" s="19">
        <f t="shared" si="34"/>
        <v>-14139195</v>
      </c>
      <c r="AH138" s="19">
        <f t="shared" si="34"/>
        <v>0</v>
      </c>
      <c r="AI138" s="19">
        <f t="shared" si="34"/>
        <v>0</v>
      </c>
      <c r="AJ138" s="19">
        <f t="shared" si="34"/>
        <v>0</v>
      </c>
      <c r="AK138" s="19">
        <f t="shared" si="34"/>
        <v>0</v>
      </c>
      <c r="AL138" s="19">
        <f t="shared" si="34"/>
        <v>-94</v>
      </c>
      <c r="AM138" s="19">
        <f t="shared" si="34"/>
        <v>0</v>
      </c>
      <c r="AN138" s="19">
        <f t="shared" si="34"/>
        <v>0</v>
      </c>
      <c r="AO138" s="19">
        <f t="shared" si="34"/>
        <v>-1964232</v>
      </c>
      <c r="AP138" s="19">
        <f t="shared" si="34"/>
        <v>0</v>
      </c>
      <c r="AQ138" s="19">
        <f t="shared" si="34"/>
        <v>0</v>
      </c>
      <c r="AR138" s="19">
        <f t="shared" si="34"/>
        <v>0</v>
      </c>
      <c r="AS138" s="19">
        <f t="shared" si="34"/>
        <v>0</v>
      </c>
      <c r="AT138" s="19">
        <f t="shared" si="34"/>
        <v>0</v>
      </c>
      <c r="AU138" s="19">
        <f t="shared" si="34"/>
        <v>0</v>
      </c>
      <c r="AV138" s="19">
        <f t="shared" si="34"/>
        <v>-288109</v>
      </c>
      <c r="AW138" s="19">
        <f t="shared" si="34"/>
        <v>0</v>
      </c>
      <c r="AX138" s="19">
        <f t="shared" si="34"/>
        <v>0</v>
      </c>
      <c r="AY138" s="19">
        <f t="shared" si="34"/>
        <v>0</v>
      </c>
      <c r="AZ138" s="19">
        <f t="shared" si="34"/>
        <v>0</v>
      </c>
      <c r="BA138" s="19">
        <f t="shared" si="34"/>
        <v>-11977991</v>
      </c>
      <c r="BB138" s="19">
        <f t="shared" si="34"/>
        <v>-184916845</v>
      </c>
      <c r="BC138" s="18">
        <f t="shared" si="7"/>
        <v>-275320991</v>
      </c>
    </row>
    <row r="139" spans="1:55" ht="9" x14ac:dyDescent="0.25">
      <c r="A139" s="1" t="s">
        <v>326</v>
      </c>
      <c r="B139" s="1" t="s">
        <v>327</v>
      </c>
      <c r="C139" s="19">
        <f t="shared" si="33"/>
        <v>12556</v>
      </c>
      <c r="D139" s="19">
        <f t="shared" si="34"/>
        <v>-2155535</v>
      </c>
      <c r="E139" s="19">
        <f t="shared" si="34"/>
        <v>-18692</v>
      </c>
      <c r="F139" s="19">
        <f t="shared" si="34"/>
        <v>0</v>
      </c>
      <c r="G139" s="19">
        <f t="shared" si="34"/>
        <v>0</v>
      </c>
      <c r="H139" s="19">
        <f t="shared" si="34"/>
        <v>0</v>
      </c>
      <c r="I139" s="19">
        <f t="shared" si="34"/>
        <v>0</v>
      </c>
      <c r="J139" s="19">
        <f t="shared" si="34"/>
        <v>-4024264</v>
      </c>
      <c r="K139" s="19">
        <f t="shared" si="34"/>
        <v>0</v>
      </c>
      <c r="L139" s="19">
        <f t="shared" si="34"/>
        <v>-6437263</v>
      </c>
      <c r="M139" s="19">
        <f t="shared" si="34"/>
        <v>0</v>
      </c>
      <c r="N139" s="19">
        <f t="shared" si="34"/>
        <v>-2758962</v>
      </c>
      <c r="O139" s="19">
        <f t="shared" si="34"/>
        <v>0</v>
      </c>
      <c r="P139" s="19">
        <f t="shared" si="34"/>
        <v>0</v>
      </c>
      <c r="Q139" s="19">
        <f t="shared" si="34"/>
        <v>0</v>
      </c>
      <c r="R139" s="19">
        <f t="shared" si="34"/>
        <v>0</v>
      </c>
      <c r="S139" s="19">
        <f t="shared" si="34"/>
        <v>0</v>
      </c>
      <c r="T139" s="19">
        <f t="shared" si="34"/>
        <v>0</v>
      </c>
      <c r="U139" s="19">
        <f t="shared" si="34"/>
        <v>0</v>
      </c>
      <c r="V139" s="19">
        <f t="shared" si="34"/>
        <v>0</v>
      </c>
      <c r="W139" s="19">
        <f t="shared" si="34"/>
        <v>-53844</v>
      </c>
      <c r="X139" s="19">
        <f t="shared" si="34"/>
        <v>0</v>
      </c>
      <c r="Y139" s="19">
        <f t="shared" si="34"/>
        <v>0</v>
      </c>
      <c r="Z139" s="19">
        <f t="shared" si="34"/>
        <v>0</v>
      </c>
      <c r="AA139" s="19">
        <f t="shared" si="34"/>
        <v>-34958560</v>
      </c>
      <c r="AB139" s="19">
        <f t="shared" si="34"/>
        <v>0</v>
      </c>
      <c r="AC139" s="19">
        <f t="shared" ref="D139:BB144" si="35">AC76</f>
        <v>0</v>
      </c>
      <c r="AD139" s="19">
        <f t="shared" si="32"/>
        <v>0</v>
      </c>
      <c r="AE139" s="19">
        <f t="shared" si="35"/>
        <v>-12075</v>
      </c>
      <c r="AF139" s="19">
        <f t="shared" si="35"/>
        <v>0</v>
      </c>
      <c r="AG139" s="19">
        <f t="shared" si="35"/>
        <v>-3459191</v>
      </c>
      <c r="AH139" s="19">
        <f t="shared" si="35"/>
        <v>0</v>
      </c>
      <c r="AI139" s="19">
        <f t="shared" si="35"/>
        <v>0</v>
      </c>
      <c r="AJ139" s="19">
        <f t="shared" si="35"/>
        <v>0</v>
      </c>
      <c r="AK139" s="19">
        <f t="shared" si="35"/>
        <v>0</v>
      </c>
      <c r="AL139" s="19">
        <f t="shared" si="35"/>
        <v>-337296</v>
      </c>
      <c r="AM139" s="19">
        <f t="shared" si="35"/>
        <v>0</v>
      </c>
      <c r="AN139" s="19">
        <f t="shared" si="35"/>
        <v>0</v>
      </c>
      <c r="AO139" s="19">
        <f t="shared" si="35"/>
        <v>-4814581</v>
      </c>
      <c r="AP139" s="19">
        <f t="shared" si="35"/>
        <v>0</v>
      </c>
      <c r="AQ139" s="19">
        <f t="shared" si="35"/>
        <v>0</v>
      </c>
      <c r="AR139" s="19">
        <f t="shared" si="35"/>
        <v>-3492808</v>
      </c>
      <c r="AS139" s="19">
        <f t="shared" si="35"/>
        <v>0</v>
      </c>
      <c r="AT139" s="19">
        <f t="shared" si="35"/>
        <v>0</v>
      </c>
      <c r="AU139" s="19">
        <f t="shared" si="35"/>
        <v>0</v>
      </c>
      <c r="AV139" s="19">
        <f t="shared" si="35"/>
        <v>0</v>
      </c>
      <c r="AW139" s="19">
        <f t="shared" si="35"/>
        <v>-12364</v>
      </c>
      <c r="AX139" s="19">
        <f t="shared" si="35"/>
        <v>0</v>
      </c>
      <c r="AY139" s="19">
        <f t="shared" si="35"/>
        <v>0</v>
      </c>
      <c r="AZ139" s="19">
        <f t="shared" si="35"/>
        <v>0</v>
      </c>
      <c r="BA139" s="19">
        <f t="shared" si="35"/>
        <v>-52015081</v>
      </c>
      <c r="BB139" s="19">
        <f t="shared" si="35"/>
        <v>-2631489637</v>
      </c>
      <c r="BC139" s="18">
        <f t="shared" si="7"/>
        <v>-2746027597</v>
      </c>
    </row>
    <row r="140" spans="1:55" ht="9" x14ac:dyDescent="0.25">
      <c r="A140" s="1" t="s">
        <v>328</v>
      </c>
      <c r="B140" s="1" t="s">
        <v>329</v>
      </c>
      <c r="C140" s="19">
        <f t="shared" si="33"/>
        <v>0</v>
      </c>
      <c r="D140" s="19">
        <f t="shared" si="35"/>
        <v>-2143633</v>
      </c>
      <c r="E140" s="19">
        <f t="shared" si="35"/>
        <v>0</v>
      </c>
      <c r="F140" s="19">
        <f t="shared" si="35"/>
        <v>0</v>
      </c>
      <c r="G140" s="19">
        <f t="shared" si="35"/>
        <v>0</v>
      </c>
      <c r="H140" s="19">
        <f t="shared" si="35"/>
        <v>0</v>
      </c>
      <c r="I140" s="19">
        <f t="shared" si="35"/>
        <v>0</v>
      </c>
      <c r="J140" s="19">
        <f t="shared" si="35"/>
        <v>0</v>
      </c>
      <c r="K140" s="19">
        <f t="shared" si="35"/>
        <v>0</v>
      </c>
      <c r="L140" s="19">
        <f t="shared" si="35"/>
        <v>-58887</v>
      </c>
      <c r="M140" s="19">
        <f t="shared" si="35"/>
        <v>0</v>
      </c>
      <c r="N140" s="19">
        <f t="shared" si="35"/>
        <v>-199943</v>
      </c>
      <c r="O140" s="19">
        <f t="shared" si="35"/>
        <v>0</v>
      </c>
      <c r="P140" s="19">
        <f t="shared" si="35"/>
        <v>0</v>
      </c>
      <c r="Q140" s="19">
        <f t="shared" si="35"/>
        <v>0</v>
      </c>
      <c r="R140" s="19">
        <f t="shared" si="35"/>
        <v>0</v>
      </c>
      <c r="S140" s="19">
        <f t="shared" si="35"/>
        <v>0</v>
      </c>
      <c r="T140" s="19">
        <f t="shared" si="35"/>
        <v>0</v>
      </c>
      <c r="U140" s="19">
        <f t="shared" si="35"/>
        <v>0</v>
      </c>
      <c r="V140" s="19">
        <f t="shared" si="35"/>
        <v>0</v>
      </c>
      <c r="W140" s="19">
        <f t="shared" si="35"/>
        <v>0</v>
      </c>
      <c r="X140" s="19">
        <f t="shared" si="35"/>
        <v>0</v>
      </c>
      <c r="Y140" s="19">
        <f t="shared" si="35"/>
        <v>0</v>
      </c>
      <c r="Z140" s="19">
        <f t="shared" si="35"/>
        <v>0</v>
      </c>
      <c r="AA140" s="19">
        <f t="shared" si="35"/>
        <v>0</v>
      </c>
      <c r="AB140" s="19">
        <f t="shared" si="35"/>
        <v>0</v>
      </c>
      <c r="AC140" s="19">
        <f t="shared" si="35"/>
        <v>0</v>
      </c>
      <c r="AD140" s="19">
        <f t="shared" si="32"/>
        <v>0</v>
      </c>
      <c r="AE140" s="19">
        <f t="shared" si="35"/>
        <v>0</v>
      </c>
      <c r="AF140" s="19">
        <f t="shared" si="35"/>
        <v>0</v>
      </c>
      <c r="AG140" s="19">
        <f t="shared" si="35"/>
        <v>0</v>
      </c>
      <c r="AH140" s="19">
        <f t="shared" si="35"/>
        <v>0</v>
      </c>
      <c r="AI140" s="19">
        <f t="shared" si="35"/>
        <v>0</v>
      </c>
      <c r="AJ140" s="19">
        <f t="shared" si="35"/>
        <v>0</v>
      </c>
      <c r="AK140" s="19">
        <f t="shared" si="35"/>
        <v>0</v>
      </c>
      <c r="AL140" s="19">
        <f t="shared" si="35"/>
        <v>0</v>
      </c>
      <c r="AM140" s="19">
        <f t="shared" si="35"/>
        <v>0</v>
      </c>
      <c r="AN140" s="19">
        <f t="shared" si="35"/>
        <v>0</v>
      </c>
      <c r="AO140" s="19">
        <f t="shared" si="35"/>
        <v>0</v>
      </c>
      <c r="AP140" s="19">
        <f t="shared" si="35"/>
        <v>0</v>
      </c>
      <c r="AQ140" s="19">
        <f t="shared" si="35"/>
        <v>0</v>
      </c>
      <c r="AR140" s="19">
        <f t="shared" si="35"/>
        <v>0</v>
      </c>
      <c r="AS140" s="19">
        <f t="shared" si="35"/>
        <v>0</v>
      </c>
      <c r="AT140" s="19">
        <f t="shared" si="35"/>
        <v>0</v>
      </c>
      <c r="AU140" s="19">
        <f t="shared" si="35"/>
        <v>0</v>
      </c>
      <c r="AV140" s="19">
        <f t="shared" si="35"/>
        <v>0</v>
      </c>
      <c r="AW140" s="19">
        <f t="shared" si="35"/>
        <v>0</v>
      </c>
      <c r="AX140" s="19">
        <f t="shared" si="35"/>
        <v>0</v>
      </c>
      <c r="AY140" s="19">
        <f t="shared" si="35"/>
        <v>0</v>
      </c>
      <c r="AZ140" s="19">
        <f t="shared" si="35"/>
        <v>0</v>
      </c>
      <c r="BA140" s="19">
        <f t="shared" si="35"/>
        <v>-303260</v>
      </c>
      <c r="BB140" s="19">
        <f t="shared" si="35"/>
        <v>-96065155</v>
      </c>
      <c r="BC140" s="18">
        <f t="shared" si="7"/>
        <v>-98770878</v>
      </c>
    </row>
    <row r="141" spans="1:55" ht="9" x14ac:dyDescent="0.25">
      <c r="A141" s="1" t="s">
        <v>330</v>
      </c>
      <c r="B141" s="1" t="s">
        <v>331</v>
      </c>
      <c r="C141" s="19">
        <f t="shared" si="33"/>
        <v>0</v>
      </c>
      <c r="D141" s="19">
        <f t="shared" si="35"/>
        <v>-933650</v>
      </c>
      <c r="E141" s="19">
        <f t="shared" si="35"/>
        <v>0</v>
      </c>
      <c r="F141" s="19">
        <f t="shared" si="35"/>
        <v>0</v>
      </c>
      <c r="G141" s="19">
        <f t="shared" si="35"/>
        <v>0</v>
      </c>
      <c r="H141" s="19">
        <f t="shared" si="35"/>
        <v>0</v>
      </c>
      <c r="I141" s="19">
        <f t="shared" si="35"/>
        <v>0</v>
      </c>
      <c r="J141" s="19">
        <f t="shared" si="35"/>
        <v>-1766451</v>
      </c>
      <c r="K141" s="19">
        <f t="shared" si="35"/>
        <v>0</v>
      </c>
      <c r="L141" s="19">
        <f t="shared" si="35"/>
        <v>0</v>
      </c>
      <c r="M141" s="19">
        <f t="shared" si="35"/>
        <v>0</v>
      </c>
      <c r="N141" s="19">
        <f t="shared" si="35"/>
        <v>-807198</v>
      </c>
      <c r="O141" s="19">
        <f t="shared" si="35"/>
        <v>0</v>
      </c>
      <c r="P141" s="19">
        <f t="shared" si="35"/>
        <v>0</v>
      </c>
      <c r="Q141" s="19">
        <f t="shared" si="35"/>
        <v>0</v>
      </c>
      <c r="R141" s="19">
        <f t="shared" si="35"/>
        <v>0</v>
      </c>
      <c r="S141" s="19">
        <f t="shared" si="35"/>
        <v>0</v>
      </c>
      <c r="T141" s="19">
        <f t="shared" si="35"/>
        <v>0</v>
      </c>
      <c r="U141" s="19">
        <f t="shared" si="35"/>
        <v>0</v>
      </c>
      <c r="V141" s="19">
        <f t="shared" si="35"/>
        <v>0</v>
      </c>
      <c r="W141" s="19">
        <f t="shared" si="35"/>
        <v>-1760</v>
      </c>
      <c r="X141" s="19">
        <f t="shared" si="35"/>
        <v>0</v>
      </c>
      <c r="Y141" s="19">
        <f t="shared" si="35"/>
        <v>0</v>
      </c>
      <c r="Z141" s="19">
        <f t="shared" si="35"/>
        <v>0</v>
      </c>
      <c r="AA141" s="19">
        <f t="shared" si="35"/>
        <v>-3363560</v>
      </c>
      <c r="AB141" s="19">
        <f t="shared" si="35"/>
        <v>0</v>
      </c>
      <c r="AC141" s="19">
        <f t="shared" si="35"/>
        <v>0</v>
      </c>
      <c r="AD141" s="19">
        <f t="shared" si="32"/>
        <v>0</v>
      </c>
      <c r="AE141" s="19">
        <f t="shared" si="35"/>
        <v>0</v>
      </c>
      <c r="AF141" s="19">
        <f t="shared" si="35"/>
        <v>0</v>
      </c>
      <c r="AG141" s="19">
        <f t="shared" si="35"/>
        <v>-4547152</v>
      </c>
      <c r="AH141" s="19">
        <f t="shared" si="35"/>
        <v>0</v>
      </c>
      <c r="AI141" s="19">
        <f t="shared" si="35"/>
        <v>0</v>
      </c>
      <c r="AJ141" s="19">
        <f t="shared" si="35"/>
        <v>0</v>
      </c>
      <c r="AK141" s="19">
        <f t="shared" si="35"/>
        <v>0</v>
      </c>
      <c r="AL141" s="19">
        <f t="shared" si="35"/>
        <v>0</v>
      </c>
      <c r="AM141" s="19">
        <f t="shared" si="35"/>
        <v>0</v>
      </c>
      <c r="AN141" s="19">
        <f t="shared" si="35"/>
        <v>0</v>
      </c>
      <c r="AO141" s="19">
        <f t="shared" si="35"/>
        <v>0</v>
      </c>
      <c r="AP141" s="19">
        <f t="shared" si="35"/>
        <v>0</v>
      </c>
      <c r="AQ141" s="19">
        <f t="shared" si="35"/>
        <v>0</v>
      </c>
      <c r="AR141" s="19">
        <f t="shared" si="35"/>
        <v>0</v>
      </c>
      <c r="AS141" s="19">
        <f t="shared" si="35"/>
        <v>0</v>
      </c>
      <c r="AT141" s="19">
        <f t="shared" si="35"/>
        <v>0</v>
      </c>
      <c r="AU141" s="19">
        <f t="shared" si="35"/>
        <v>0</v>
      </c>
      <c r="AV141" s="19">
        <f t="shared" si="35"/>
        <v>0</v>
      </c>
      <c r="AW141" s="19">
        <f t="shared" si="35"/>
        <v>0</v>
      </c>
      <c r="AX141" s="19">
        <f t="shared" si="35"/>
        <v>0</v>
      </c>
      <c r="AY141" s="19">
        <f t="shared" si="35"/>
        <v>0</v>
      </c>
      <c r="AZ141" s="19">
        <f t="shared" si="35"/>
        <v>0</v>
      </c>
      <c r="BA141" s="19">
        <f t="shared" si="35"/>
        <v>-395</v>
      </c>
      <c r="BB141" s="19">
        <f t="shared" si="35"/>
        <v>-26722076</v>
      </c>
      <c r="BC141" s="18">
        <f t="shared" si="7"/>
        <v>-38142242</v>
      </c>
    </row>
    <row r="142" spans="1:55" ht="9" x14ac:dyDescent="0.25">
      <c r="A142" s="1" t="s">
        <v>332</v>
      </c>
      <c r="B142" s="1" t="s">
        <v>333</v>
      </c>
      <c r="C142" s="19">
        <f t="shared" si="33"/>
        <v>0</v>
      </c>
      <c r="D142" s="19">
        <f t="shared" si="35"/>
        <v>-1093844</v>
      </c>
      <c r="E142" s="19">
        <f t="shared" si="35"/>
        <v>0</v>
      </c>
      <c r="F142" s="19">
        <f t="shared" si="35"/>
        <v>0</v>
      </c>
      <c r="G142" s="19">
        <f t="shared" si="35"/>
        <v>0</v>
      </c>
      <c r="H142" s="19">
        <f t="shared" si="35"/>
        <v>0</v>
      </c>
      <c r="I142" s="19">
        <f t="shared" si="35"/>
        <v>0</v>
      </c>
      <c r="J142" s="19">
        <f t="shared" si="35"/>
        <v>0</v>
      </c>
      <c r="K142" s="19">
        <f t="shared" si="35"/>
        <v>0</v>
      </c>
      <c r="L142" s="19">
        <f t="shared" si="35"/>
        <v>-3965649</v>
      </c>
      <c r="M142" s="19">
        <f t="shared" si="35"/>
        <v>0</v>
      </c>
      <c r="N142" s="19">
        <f t="shared" si="35"/>
        <v>-11641098</v>
      </c>
      <c r="O142" s="19">
        <f t="shared" si="35"/>
        <v>0</v>
      </c>
      <c r="P142" s="19">
        <f t="shared" si="35"/>
        <v>0</v>
      </c>
      <c r="Q142" s="19">
        <f t="shared" si="35"/>
        <v>0</v>
      </c>
      <c r="R142" s="19">
        <f t="shared" si="35"/>
        <v>0</v>
      </c>
      <c r="S142" s="19">
        <f t="shared" si="35"/>
        <v>0</v>
      </c>
      <c r="T142" s="19">
        <f t="shared" si="35"/>
        <v>0</v>
      </c>
      <c r="U142" s="19">
        <f t="shared" si="35"/>
        <v>0</v>
      </c>
      <c r="V142" s="19">
        <f t="shared" si="35"/>
        <v>0</v>
      </c>
      <c r="W142" s="19">
        <f t="shared" si="35"/>
        <v>0</v>
      </c>
      <c r="X142" s="19">
        <f t="shared" si="35"/>
        <v>0</v>
      </c>
      <c r="Y142" s="19">
        <f t="shared" si="35"/>
        <v>0</v>
      </c>
      <c r="Z142" s="19">
        <f t="shared" si="35"/>
        <v>0</v>
      </c>
      <c r="AA142" s="19">
        <f t="shared" si="35"/>
        <v>0</v>
      </c>
      <c r="AB142" s="19">
        <f t="shared" si="35"/>
        <v>0</v>
      </c>
      <c r="AC142" s="19">
        <f t="shared" si="35"/>
        <v>0</v>
      </c>
      <c r="AD142" s="19">
        <f t="shared" si="32"/>
        <v>0</v>
      </c>
      <c r="AE142" s="19">
        <f t="shared" si="35"/>
        <v>0</v>
      </c>
      <c r="AF142" s="19">
        <f t="shared" si="35"/>
        <v>0</v>
      </c>
      <c r="AG142" s="19">
        <f t="shared" si="35"/>
        <v>0</v>
      </c>
      <c r="AH142" s="19">
        <f t="shared" si="35"/>
        <v>0</v>
      </c>
      <c r="AI142" s="19">
        <f t="shared" si="35"/>
        <v>0</v>
      </c>
      <c r="AJ142" s="19">
        <f t="shared" si="35"/>
        <v>0</v>
      </c>
      <c r="AK142" s="19">
        <f t="shared" si="35"/>
        <v>0</v>
      </c>
      <c r="AL142" s="19">
        <f t="shared" si="35"/>
        <v>0</v>
      </c>
      <c r="AM142" s="19">
        <f t="shared" si="35"/>
        <v>0</v>
      </c>
      <c r="AN142" s="19">
        <f t="shared" si="35"/>
        <v>0</v>
      </c>
      <c r="AO142" s="19">
        <f t="shared" si="35"/>
        <v>0</v>
      </c>
      <c r="AP142" s="19">
        <f t="shared" si="35"/>
        <v>0</v>
      </c>
      <c r="AQ142" s="19">
        <f t="shared" si="35"/>
        <v>0</v>
      </c>
      <c r="AR142" s="19">
        <f t="shared" si="35"/>
        <v>0</v>
      </c>
      <c r="AS142" s="19">
        <f t="shared" si="35"/>
        <v>0</v>
      </c>
      <c r="AT142" s="19">
        <f t="shared" si="35"/>
        <v>0</v>
      </c>
      <c r="AU142" s="19">
        <f t="shared" si="35"/>
        <v>0</v>
      </c>
      <c r="AV142" s="19">
        <f t="shared" si="35"/>
        <v>0</v>
      </c>
      <c r="AW142" s="19">
        <f t="shared" si="35"/>
        <v>-40225</v>
      </c>
      <c r="AX142" s="19">
        <f t="shared" si="35"/>
        <v>0</v>
      </c>
      <c r="AY142" s="19">
        <f t="shared" si="35"/>
        <v>0</v>
      </c>
      <c r="AZ142" s="19">
        <f t="shared" si="35"/>
        <v>0</v>
      </c>
      <c r="BA142" s="19">
        <f t="shared" si="35"/>
        <v>-5252951</v>
      </c>
      <c r="BB142" s="19">
        <f t="shared" si="35"/>
        <v>-180680625</v>
      </c>
      <c r="BC142" s="18">
        <f t="shared" si="7"/>
        <v>-202674392</v>
      </c>
    </row>
    <row r="143" spans="1:55" ht="9" x14ac:dyDescent="0.25">
      <c r="A143" s="1" t="s">
        <v>334</v>
      </c>
      <c r="B143" s="1" t="s">
        <v>335</v>
      </c>
      <c r="C143" s="19">
        <f t="shared" si="33"/>
        <v>0</v>
      </c>
      <c r="D143" s="19">
        <f t="shared" si="35"/>
        <v>0</v>
      </c>
      <c r="E143" s="19">
        <f t="shared" si="35"/>
        <v>0</v>
      </c>
      <c r="F143" s="19">
        <f t="shared" si="35"/>
        <v>0</v>
      </c>
      <c r="G143" s="19">
        <f t="shared" si="35"/>
        <v>0</v>
      </c>
      <c r="H143" s="19">
        <f t="shared" si="35"/>
        <v>0</v>
      </c>
      <c r="I143" s="19">
        <f t="shared" si="35"/>
        <v>0</v>
      </c>
      <c r="J143" s="19">
        <f t="shared" si="35"/>
        <v>0</v>
      </c>
      <c r="K143" s="19">
        <f t="shared" si="35"/>
        <v>0</v>
      </c>
      <c r="L143" s="19">
        <f t="shared" si="35"/>
        <v>0</v>
      </c>
      <c r="M143" s="19">
        <f t="shared" si="35"/>
        <v>0</v>
      </c>
      <c r="N143" s="19">
        <f t="shared" si="35"/>
        <v>0</v>
      </c>
      <c r="O143" s="19">
        <f t="shared" si="35"/>
        <v>0</v>
      </c>
      <c r="P143" s="19">
        <f t="shared" si="35"/>
        <v>0</v>
      </c>
      <c r="Q143" s="19">
        <f t="shared" si="35"/>
        <v>0</v>
      </c>
      <c r="R143" s="19">
        <f t="shared" si="35"/>
        <v>0</v>
      </c>
      <c r="S143" s="19">
        <f t="shared" si="35"/>
        <v>0</v>
      </c>
      <c r="T143" s="19">
        <f t="shared" si="35"/>
        <v>0</v>
      </c>
      <c r="U143" s="19">
        <f t="shared" si="35"/>
        <v>0</v>
      </c>
      <c r="V143" s="19">
        <f t="shared" si="35"/>
        <v>0</v>
      </c>
      <c r="W143" s="19">
        <f t="shared" si="35"/>
        <v>0</v>
      </c>
      <c r="X143" s="19">
        <f t="shared" si="35"/>
        <v>0</v>
      </c>
      <c r="Y143" s="19">
        <f t="shared" si="35"/>
        <v>0</v>
      </c>
      <c r="Z143" s="19">
        <f t="shared" si="35"/>
        <v>0</v>
      </c>
      <c r="AA143" s="19">
        <f t="shared" si="35"/>
        <v>0</v>
      </c>
      <c r="AB143" s="19">
        <f t="shared" si="35"/>
        <v>0</v>
      </c>
      <c r="AC143" s="19">
        <f t="shared" si="35"/>
        <v>0</v>
      </c>
      <c r="AD143" s="19">
        <f t="shared" si="32"/>
        <v>0</v>
      </c>
      <c r="AE143" s="19">
        <f t="shared" si="35"/>
        <v>0</v>
      </c>
      <c r="AF143" s="19">
        <f t="shared" si="35"/>
        <v>0</v>
      </c>
      <c r="AG143" s="19">
        <f t="shared" si="35"/>
        <v>0</v>
      </c>
      <c r="AH143" s="19">
        <f t="shared" si="35"/>
        <v>0</v>
      </c>
      <c r="AI143" s="19">
        <f t="shared" si="35"/>
        <v>0</v>
      </c>
      <c r="AJ143" s="19">
        <f t="shared" si="35"/>
        <v>0</v>
      </c>
      <c r="AK143" s="19">
        <f t="shared" si="35"/>
        <v>0</v>
      </c>
      <c r="AL143" s="19">
        <f t="shared" si="35"/>
        <v>0</v>
      </c>
      <c r="AM143" s="19">
        <f t="shared" si="35"/>
        <v>0</v>
      </c>
      <c r="AN143" s="19">
        <f t="shared" si="35"/>
        <v>0</v>
      </c>
      <c r="AO143" s="19">
        <f t="shared" si="35"/>
        <v>0</v>
      </c>
      <c r="AP143" s="19">
        <f t="shared" si="35"/>
        <v>0</v>
      </c>
      <c r="AQ143" s="19">
        <f t="shared" si="35"/>
        <v>0</v>
      </c>
      <c r="AR143" s="19">
        <f t="shared" si="35"/>
        <v>0</v>
      </c>
      <c r="AS143" s="19">
        <f t="shared" si="35"/>
        <v>0</v>
      </c>
      <c r="AT143" s="19">
        <f t="shared" si="35"/>
        <v>0</v>
      </c>
      <c r="AU143" s="19">
        <f t="shared" si="35"/>
        <v>0</v>
      </c>
      <c r="AV143" s="19">
        <f t="shared" si="35"/>
        <v>0</v>
      </c>
      <c r="AW143" s="19">
        <f t="shared" si="35"/>
        <v>-165361</v>
      </c>
      <c r="AX143" s="19">
        <f t="shared" si="35"/>
        <v>0</v>
      </c>
      <c r="AY143" s="19">
        <f t="shared" si="35"/>
        <v>0</v>
      </c>
      <c r="AZ143" s="19">
        <f t="shared" si="35"/>
        <v>0</v>
      </c>
      <c r="BA143" s="19">
        <f t="shared" si="35"/>
        <v>0</v>
      </c>
      <c r="BB143" s="19">
        <f t="shared" si="35"/>
        <v>-38974143</v>
      </c>
      <c r="BC143" s="18">
        <f t="shared" si="7"/>
        <v>-39139504</v>
      </c>
    </row>
    <row r="144" spans="1:55" ht="9" x14ac:dyDescent="0.25">
      <c r="A144" s="1" t="s">
        <v>336</v>
      </c>
      <c r="B144" s="1" t="s">
        <v>337</v>
      </c>
      <c r="C144" s="19">
        <f t="shared" si="33"/>
        <v>0</v>
      </c>
      <c r="D144" s="19">
        <f t="shared" si="35"/>
        <v>0</v>
      </c>
      <c r="E144" s="19">
        <f t="shared" si="35"/>
        <v>0</v>
      </c>
      <c r="F144" s="19">
        <f t="shared" si="35"/>
        <v>0</v>
      </c>
      <c r="G144" s="19">
        <f t="shared" si="35"/>
        <v>0</v>
      </c>
      <c r="H144" s="19">
        <f t="shared" si="35"/>
        <v>0</v>
      </c>
      <c r="I144" s="19">
        <f t="shared" si="35"/>
        <v>0</v>
      </c>
      <c r="J144" s="19">
        <f t="shared" si="35"/>
        <v>0</v>
      </c>
      <c r="K144" s="19">
        <f t="shared" si="35"/>
        <v>0</v>
      </c>
      <c r="L144" s="19">
        <f t="shared" si="35"/>
        <v>-2890229</v>
      </c>
      <c r="M144" s="19">
        <f t="shared" si="35"/>
        <v>0</v>
      </c>
      <c r="N144" s="19">
        <f t="shared" si="35"/>
        <v>0</v>
      </c>
      <c r="O144" s="19">
        <f t="shared" si="35"/>
        <v>0</v>
      </c>
      <c r="P144" s="19">
        <f t="shared" si="35"/>
        <v>0</v>
      </c>
      <c r="Q144" s="19">
        <f t="shared" si="35"/>
        <v>0</v>
      </c>
      <c r="R144" s="19">
        <f t="shared" si="35"/>
        <v>0</v>
      </c>
      <c r="S144" s="19">
        <f t="shared" si="35"/>
        <v>0</v>
      </c>
      <c r="T144" s="19">
        <f t="shared" si="35"/>
        <v>-13513132</v>
      </c>
      <c r="U144" s="19">
        <f t="shared" si="35"/>
        <v>0</v>
      </c>
      <c r="V144" s="19">
        <f t="shared" si="35"/>
        <v>0</v>
      </c>
      <c r="W144" s="19">
        <f t="shared" si="35"/>
        <v>0</v>
      </c>
      <c r="X144" s="19">
        <f t="shared" si="35"/>
        <v>0</v>
      </c>
      <c r="Y144" s="19">
        <f t="shared" si="35"/>
        <v>0</v>
      </c>
      <c r="Z144" s="19">
        <f t="shared" si="35"/>
        <v>0</v>
      </c>
      <c r="AA144" s="19">
        <f t="shared" si="35"/>
        <v>0</v>
      </c>
      <c r="AB144" s="19">
        <f t="shared" si="35"/>
        <v>0</v>
      </c>
      <c r="AC144" s="19">
        <f t="shared" si="35"/>
        <v>0</v>
      </c>
      <c r="AD144" s="19">
        <f t="shared" si="32"/>
        <v>0</v>
      </c>
      <c r="AE144" s="19">
        <f t="shared" si="35"/>
        <v>0</v>
      </c>
      <c r="AF144" s="19">
        <f t="shared" si="35"/>
        <v>0</v>
      </c>
      <c r="AG144" s="19">
        <f t="shared" si="35"/>
        <v>0</v>
      </c>
      <c r="AH144" s="19">
        <f t="shared" si="35"/>
        <v>0</v>
      </c>
      <c r="AI144" s="19">
        <f t="shared" ref="D144:BB145" si="36">AI81</f>
        <v>0</v>
      </c>
      <c r="AJ144" s="19">
        <f t="shared" si="36"/>
        <v>0</v>
      </c>
      <c r="AK144" s="19">
        <f t="shared" si="36"/>
        <v>0</v>
      </c>
      <c r="AL144" s="19">
        <f t="shared" si="36"/>
        <v>0</v>
      </c>
      <c r="AM144" s="19">
        <f t="shared" si="36"/>
        <v>0</v>
      </c>
      <c r="AN144" s="19">
        <f t="shared" si="36"/>
        <v>0</v>
      </c>
      <c r="AO144" s="19">
        <f t="shared" si="36"/>
        <v>0</v>
      </c>
      <c r="AP144" s="19">
        <f t="shared" si="36"/>
        <v>0</v>
      </c>
      <c r="AQ144" s="19">
        <f t="shared" si="36"/>
        <v>0</v>
      </c>
      <c r="AR144" s="19">
        <f t="shared" si="36"/>
        <v>0</v>
      </c>
      <c r="AS144" s="19">
        <f t="shared" si="36"/>
        <v>0</v>
      </c>
      <c r="AT144" s="19">
        <f t="shared" si="36"/>
        <v>0</v>
      </c>
      <c r="AU144" s="19">
        <f t="shared" si="36"/>
        <v>0</v>
      </c>
      <c r="AV144" s="19">
        <f t="shared" si="36"/>
        <v>0</v>
      </c>
      <c r="AW144" s="19">
        <f t="shared" si="36"/>
        <v>0</v>
      </c>
      <c r="AX144" s="19">
        <f t="shared" si="36"/>
        <v>0</v>
      </c>
      <c r="AY144" s="19">
        <f t="shared" si="36"/>
        <v>0</v>
      </c>
      <c r="AZ144" s="19">
        <f t="shared" si="36"/>
        <v>0</v>
      </c>
      <c r="BA144" s="19">
        <f t="shared" si="36"/>
        <v>-7295</v>
      </c>
      <c r="BB144" s="19">
        <f t="shared" si="36"/>
        <v>-291268</v>
      </c>
      <c r="BC144" s="18">
        <f t="shared" si="7"/>
        <v>-16701924</v>
      </c>
    </row>
    <row r="145" spans="1:55" ht="16.5" x14ac:dyDescent="0.25">
      <c r="A145" s="1" t="s">
        <v>338</v>
      </c>
      <c r="B145" s="1" t="s">
        <v>339</v>
      </c>
      <c r="C145" s="19">
        <f t="shared" si="33"/>
        <v>0</v>
      </c>
      <c r="D145" s="19">
        <f t="shared" si="36"/>
        <v>-21681914</v>
      </c>
      <c r="E145" s="19">
        <f t="shared" si="36"/>
        <v>0</v>
      </c>
      <c r="F145" s="19">
        <f t="shared" si="36"/>
        <v>0</v>
      </c>
      <c r="G145" s="19">
        <f t="shared" si="36"/>
        <v>0</v>
      </c>
      <c r="H145" s="19">
        <f t="shared" si="36"/>
        <v>0</v>
      </c>
      <c r="I145" s="19">
        <f t="shared" si="36"/>
        <v>0</v>
      </c>
      <c r="J145" s="19">
        <f t="shared" si="36"/>
        <v>0</v>
      </c>
      <c r="K145" s="19">
        <f t="shared" si="36"/>
        <v>0</v>
      </c>
      <c r="L145" s="19">
        <f t="shared" si="36"/>
        <v>0</v>
      </c>
      <c r="M145" s="19">
        <f t="shared" si="36"/>
        <v>0</v>
      </c>
      <c r="N145" s="19">
        <f t="shared" si="36"/>
        <v>0</v>
      </c>
      <c r="O145" s="19">
        <f t="shared" si="36"/>
        <v>0</v>
      </c>
      <c r="P145" s="19">
        <f t="shared" si="36"/>
        <v>0</v>
      </c>
      <c r="Q145" s="19">
        <f t="shared" si="36"/>
        <v>0</v>
      </c>
      <c r="R145" s="19">
        <f t="shared" si="36"/>
        <v>0</v>
      </c>
      <c r="S145" s="19">
        <f t="shared" si="36"/>
        <v>0</v>
      </c>
      <c r="T145" s="19">
        <f t="shared" si="36"/>
        <v>0</v>
      </c>
      <c r="U145" s="19">
        <f t="shared" si="36"/>
        <v>0</v>
      </c>
      <c r="V145" s="19">
        <f t="shared" si="36"/>
        <v>0</v>
      </c>
      <c r="W145" s="19">
        <f t="shared" si="36"/>
        <v>0</v>
      </c>
      <c r="X145" s="19">
        <f t="shared" si="36"/>
        <v>0</v>
      </c>
      <c r="Y145" s="19">
        <f t="shared" si="36"/>
        <v>0</v>
      </c>
      <c r="Z145" s="19">
        <f t="shared" si="36"/>
        <v>0</v>
      </c>
      <c r="AA145" s="19">
        <f t="shared" si="36"/>
        <v>0</v>
      </c>
      <c r="AB145" s="19">
        <f t="shared" si="36"/>
        <v>0</v>
      </c>
      <c r="AC145" s="19">
        <f t="shared" si="36"/>
        <v>0</v>
      </c>
      <c r="AD145" s="19">
        <f t="shared" ref="AD145" si="37">AD82</f>
        <v>0</v>
      </c>
      <c r="AE145" s="19">
        <f t="shared" si="36"/>
        <v>0</v>
      </c>
      <c r="AF145" s="19">
        <f t="shared" si="36"/>
        <v>0</v>
      </c>
      <c r="AG145" s="19">
        <f t="shared" si="36"/>
        <v>0</v>
      </c>
      <c r="AH145" s="19">
        <f t="shared" si="36"/>
        <v>0</v>
      </c>
      <c r="AI145" s="19">
        <f t="shared" si="36"/>
        <v>0</v>
      </c>
      <c r="AJ145" s="19">
        <f t="shared" si="36"/>
        <v>0</v>
      </c>
      <c r="AK145" s="19">
        <f t="shared" si="36"/>
        <v>0</v>
      </c>
      <c r="AL145" s="19">
        <f t="shared" si="36"/>
        <v>0</v>
      </c>
      <c r="AM145" s="19">
        <f t="shared" si="36"/>
        <v>0</v>
      </c>
      <c r="AN145" s="19">
        <f t="shared" si="36"/>
        <v>0</v>
      </c>
      <c r="AO145" s="19">
        <f t="shared" si="36"/>
        <v>0</v>
      </c>
      <c r="AP145" s="19">
        <f t="shared" si="36"/>
        <v>0</v>
      </c>
      <c r="AQ145" s="19">
        <f t="shared" si="36"/>
        <v>0</v>
      </c>
      <c r="AR145" s="19">
        <f t="shared" si="36"/>
        <v>0</v>
      </c>
      <c r="AS145" s="19">
        <f t="shared" si="36"/>
        <v>0</v>
      </c>
      <c r="AT145" s="19">
        <f t="shared" si="36"/>
        <v>0</v>
      </c>
      <c r="AU145" s="19">
        <f t="shared" si="36"/>
        <v>0</v>
      </c>
      <c r="AV145" s="19">
        <f t="shared" si="36"/>
        <v>0</v>
      </c>
      <c r="AW145" s="19">
        <f t="shared" si="36"/>
        <v>0</v>
      </c>
      <c r="AX145" s="19">
        <f t="shared" si="36"/>
        <v>0</v>
      </c>
      <c r="AY145" s="19">
        <f t="shared" si="36"/>
        <v>0</v>
      </c>
      <c r="AZ145" s="19">
        <f t="shared" si="36"/>
        <v>0</v>
      </c>
      <c r="BA145" s="19">
        <f t="shared" si="36"/>
        <v>0</v>
      </c>
      <c r="BB145" s="19">
        <f t="shared" si="36"/>
        <v>-136731412</v>
      </c>
      <c r="BC145" s="18">
        <f t="shared" si="7"/>
        <v>-158413326</v>
      </c>
    </row>
    <row r="146" spans="1:55" ht="11.25" x14ac:dyDescent="0.25">
      <c r="A146" s="16"/>
      <c r="B146" s="1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BC146" s="21"/>
    </row>
    <row r="147" spans="1:55" ht="11.25" x14ac:dyDescent="0.25">
      <c r="A147" s="22" t="s">
        <v>340</v>
      </c>
      <c r="B147" s="22" t="s">
        <v>340</v>
      </c>
      <c r="C147" s="23">
        <f t="shared" ref="C147:AZ147" si="38">SUM(C86:C146)</f>
        <v>-95228</v>
      </c>
      <c r="D147" s="23">
        <f t="shared" si="38"/>
        <v>-80564705</v>
      </c>
      <c r="E147" s="23">
        <f t="shared" si="38"/>
        <v>-1283063627</v>
      </c>
      <c r="F147" s="23">
        <f t="shared" si="38"/>
        <v>-1135185</v>
      </c>
      <c r="G147" s="23">
        <f t="shared" si="38"/>
        <v>-34706922</v>
      </c>
      <c r="H147" s="23">
        <f t="shared" si="38"/>
        <v>-213472</v>
      </c>
      <c r="I147" s="23">
        <f t="shared" si="38"/>
        <v>0</v>
      </c>
      <c r="J147" s="23">
        <f t="shared" si="38"/>
        <v>-2130313162</v>
      </c>
      <c r="K147" s="23">
        <f t="shared" si="38"/>
        <v>-68847148</v>
      </c>
      <c r="L147" s="23">
        <f t="shared" si="38"/>
        <v>-960003737</v>
      </c>
      <c r="M147" s="23">
        <f t="shared" si="38"/>
        <v>-66279082</v>
      </c>
      <c r="N147" s="23">
        <f t="shared" si="38"/>
        <v>-53727761</v>
      </c>
      <c r="O147" s="23">
        <f t="shared" si="38"/>
        <v>-33343885</v>
      </c>
      <c r="P147" s="23">
        <f t="shared" si="38"/>
        <v>-15516014</v>
      </c>
      <c r="Q147" s="23">
        <f t="shared" si="38"/>
        <v>-4203850</v>
      </c>
      <c r="R147" s="23">
        <f t="shared" si="38"/>
        <v>-44857406</v>
      </c>
      <c r="S147" s="23">
        <f t="shared" si="38"/>
        <v>-5574094</v>
      </c>
      <c r="T147" s="23">
        <f t="shared" si="38"/>
        <v>-17859093</v>
      </c>
      <c r="U147" s="23">
        <f t="shared" si="38"/>
        <v>-2146051</v>
      </c>
      <c r="V147" s="23">
        <f t="shared" si="38"/>
        <v>-19300088</v>
      </c>
      <c r="W147" s="23">
        <f t="shared" si="38"/>
        <v>-525717429</v>
      </c>
      <c r="X147" s="23">
        <f t="shared" si="38"/>
        <v>-30132213</v>
      </c>
      <c r="Y147" s="23">
        <f t="shared" si="38"/>
        <v>-10143633</v>
      </c>
      <c r="Z147" s="23">
        <f t="shared" si="38"/>
        <v>-112704467</v>
      </c>
      <c r="AA147" s="23">
        <f t="shared" si="38"/>
        <v>-2137165145</v>
      </c>
      <c r="AB147" s="23">
        <f t="shared" si="38"/>
        <v>-17261307</v>
      </c>
      <c r="AC147" s="23">
        <f t="shared" si="38"/>
        <v>-100404</v>
      </c>
      <c r="AD147" s="23">
        <f t="shared" ref="AD147" si="39">SUM(AD86:AD146)</f>
        <v>0</v>
      </c>
      <c r="AE147" s="23">
        <f t="shared" si="38"/>
        <v>-12075</v>
      </c>
      <c r="AF147" s="23">
        <f t="shared" si="38"/>
        <v>-30761482</v>
      </c>
      <c r="AG147" s="23">
        <f t="shared" si="38"/>
        <v>-58977894</v>
      </c>
      <c r="AH147" s="23">
        <f t="shared" si="38"/>
        <v>-30973905</v>
      </c>
      <c r="AI147" s="23">
        <f t="shared" si="38"/>
        <v>-71232790</v>
      </c>
      <c r="AJ147" s="23">
        <f t="shared" si="38"/>
        <v>-15730070</v>
      </c>
      <c r="AK147" s="23">
        <f t="shared" si="38"/>
        <v>-106369496</v>
      </c>
      <c r="AL147" s="23">
        <f t="shared" si="38"/>
        <v>-1774626045</v>
      </c>
      <c r="AM147" s="23">
        <f t="shared" si="38"/>
        <v>-4785033</v>
      </c>
      <c r="AN147" s="23">
        <f t="shared" si="38"/>
        <v>-425778</v>
      </c>
      <c r="AO147" s="23">
        <f t="shared" si="38"/>
        <v>-449179080</v>
      </c>
      <c r="AP147" s="23">
        <f t="shared" si="38"/>
        <v>-49491227</v>
      </c>
      <c r="AQ147" s="23">
        <f t="shared" si="38"/>
        <v>-18767</v>
      </c>
      <c r="AR147" s="23">
        <f t="shared" si="38"/>
        <v>-3492808</v>
      </c>
      <c r="AS147" s="23">
        <f t="shared" si="38"/>
        <v>-10705763</v>
      </c>
      <c r="AT147" s="23">
        <f t="shared" si="38"/>
        <v>-80114</v>
      </c>
      <c r="AU147" s="23">
        <f t="shared" si="38"/>
        <v>-59336048</v>
      </c>
      <c r="AV147" s="23">
        <f t="shared" si="38"/>
        <v>-10432985</v>
      </c>
      <c r="AW147" s="23">
        <f t="shared" si="38"/>
        <v>-645021434</v>
      </c>
      <c r="AX147" s="23">
        <f t="shared" si="38"/>
        <v>-8269140</v>
      </c>
      <c r="AY147" s="23">
        <f t="shared" si="38"/>
        <v>-4067768</v>
      </c>
      <c r="AZ147" s="23">
        <f t="shared" si="38"/>
        <v>-26282091</v>
      </c>
      <c r="BA147" s="23">
        <f>SUM(BA86:BA146)</f>
        <v>-424271774</v>
      </c>
      <c r="BB147" s="23">
        <f>SUM(BB86:BB146)</f>
        <v>-11302251655</v>
      </c>
      <c r="BC147" s="24">
        <f>SUM(BC86:BC146)</f>
        <v>-22741770330</v>
      </c>
    </row>
    <row r="148" spans="1:55" ht="9" x14ac:dyDescent="0.15">
      <c r="A148" s="3"/>
    </row>
    <row r="149" spans="1:55" x14ac:dyDescent="0.25">
      <c r="A149" s="2" t="s">
        <v>218</v>
      </c>
      <c r="B149" s="2" t="s">
        <v>219</v>
      </c>
    </row>
    <row r="150" spans="1:55" x14ac:dyDescent="0.15">
      <c r="A150" s="5" t="s">
        <v>134</v>
      </c>
      <c r="B150" s="5" t="s">
        <v>135</v>
      </c>
    </row>
    <row r="151" spans="1:55" x14ac:dyDescent="0.15">
      <c r="A151" s="5" t="s">
        <v>136</v>
      </c>
      <c r="B151" s="5" t="s">
        <v>137</v>
      </c>
    </row>
    <row r="152" spans="1:55" x14ac:dyDescent="0.15">
      <c r="A152" s="5" t="s">
        <v>138</v>
      </c>
      <c r="B152" s="5" t="s">
        <v>139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6007-T-2-20750</_dlc_DocId>
    <_dlc_DocIdUrl xmlns="c02c0bea-4f82-4aa1-baab-e854decf7601">
      <Url>https://dok.finma.ch/sites/6007-T/_layouts/15/DocIdRedir.aspx?ID=6007-T-2-20750</Url>
      <Description>6007-T-2-20750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72BC3-9EAC-478B-99F7-532E4E94D4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47DD6F-AA80-4F17-82BA-3DCEBC34B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345B18-35B4-4CBE-8A7F-A7E3CB3BCDC9}">
  <ds:schemaRefs>
    <ds:schemaRef ds:uri="7F18B51A-7341-4DE8-91DA-DAB5EFDD4D7A"/>
    <ds:schemaRef ds:uri="http://purl.org/dc/elements/1.1/"/>
    <ds:schemaRef ds:uri="http://schemas.microsoft.com/office/2006/metadata/properties"/>
    <ds:schemaRef ds:uri="c02c0bea-4f82-4aa1-baab-e854decf76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ED623D4-B61D-4B83-A762-86892C0990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Schadenversicherer CH_2019</vt:lpstr>
      <vt:lpstr>'Schadenversicherer CH_2019'!Drucktitel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2020-09-18T07:40:49Z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a763fd7d-49a4-4ada-a8dd-fcbeaaa3873d</vt:lpwstr>
  </property>
  <property fmtid="{D5CDD505-2E9C-101B-9397-08002B2CF9AE}" pid="7" name="DossierStatus_Note">
    <vt:lpwstr/>
  </property>
</Properties>
</file>