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/"/>
    </mc:Choice>
  </mc:AlternateContent>
  <xr:revisionPtr revIDLastSave="0" documentId="13_ncr:81_{6DAC255A-B4DF-44CF-8E77-BEFC711FE352}" xr6:coauthVersionLast="46" xr6:coauthVersionMax="46" xr10:uidLastSave="{00000000-0000-0000-0000-000000000000}"/>
  <bookViews>
    <workbookView xWindow="-24480" yWindow="630" windowWidth="21600" windowHeight="11325" xr2:uid="{00000000-000D-0000-FFFF-FFFF00000000}"/>
  </bookViews>
  <sheets>
    <sheet name="Part. al mercato assoggettati" sheetId="1" r:id="rId1"/>
  </sheets>
  <calcPr calcId="191029"/>
  <customWorkbookViews>
    <customWorkbookView name="Reinwand Monika - Persönliche Ansicht" guid="{931EF170-DCE4-4E48-923D-44CF64404A36}" mergeInterval="0" personalView="1" maximized="1" xWindow="-8" yWindow="-8" windowWidth="1936" windowHeight="1056" activeSheetId="1"/>
    <customWorkbookView name="finma - Persönliche Ansicht" guid="{68A9F93C-9E4E-42F7-B34D-F32F90A57B3D}" mergeInterval="0" personalView="1" xWindow="78" yWindow="78" windowWidth="974" windowHeight="987" activeSheetId="1"/>
    <customWorkbookView name="Schiavon Alessia - Persönliche Ansicht" guid="{3E6D6E82-83A3-48FE-B097-0419510EE38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6" i="1" l="1"/>
  <c r="B141" i="1"/>
  <c r="B139" i="1"/>
  <c r="B133" i="1"/>
  <c r="B125" i="1"/>
  <c r="B117" i="1"/>
  <c r="B109" i="1"/>
  <c r="B104" i="1"/>
  <c r="B96" i="1"/>
  <c r="B88" i="1"/>
  <c r="B82" i="1"/>
  <c r="B91" i="1" s="1"/>
  <c r="B79" i="1"/>
  <c r="B74" i="1"/>
  <c r="B62" i="1"/>
  <c r="B56" i="1"/>
  <c r="B43" i="1"/>
  <c r="B35" i="1"/>
  <c r="B30" i="1"/>
  <c r="B21" i="1"/>
  <c r="B16" i="1"/>
  <c r="A126" i="1" l="1"/>
  <c r="A110" i="1" l="1"/>
  <c r="I109" i="1"/>
  <c r="H109" i="1"/>
  <c r="G109" i="1"/>
  <c r="F109" i="1"/>
  <c r="E109" i="1"/>
  <c r="D109" i="1"/>
  <c r="C109" i="1"/>
  <c r="C117" i="1"/>
  <c r="D117" i="1"/>
  <c r="E117" i="1"/>
  <c r="F117" i="1"/>
  <c r="G117" i="1"/>
  <c r="H117" i="1"/>
  <c r="I117" i="1"/>
  <c r="A118" i="1"/>
  <c r="A36" i="1"/>
  <c r="I35" i="1"/>
  <c r="H35" i="1"/>
  <c r="G35" i="1"/>
  <c r="F35" i="1"/>
  <c r="E35" i="1"/>
  <c r="D35" i="1"/>
  <c r="C35" i="1"/>
  <c r="C43" i="1"/>
  <c r="D43" i="1"/>
  <c r="E43" i="1"/>
  <c r="F43" i="1"/>
  <c r="G43" i="1"/>
  <c r="H43" i="1"/>
  <c r="I43" i="1"/>
  <c r="A44" i="1"/>
  <c r="I146" i="1" l="1"/>
  <c r="H146" i="1"/>
  <c r="G146" i="1"/>
  <c r="F146" i="1"/>
  <c r="E146" i="1"/>
  <c r="D146" i="1"/>
  <c r="C146" i="1"/>
  <c r="I141" i="1"/>
  <c r="H141" i="1"/>
  <c r="G141" i="1"/>
  <c r="F141" i="1"/>
  <c r="E141" i="1"/>
  <c r="D141" i="1"/>
  <c r="C141" i="1"/>
  <c r="C139" i="1"/>
  <c r="I133" i="1"/>
  <c r="H133" i="1"/>
  <c r="G133" i="1"/>
  <c r="F133" i="1"/>
  <c r="E133" i="1"/>
  <c r="D133" i="1"/>
  <c r="C133" i="1"/>
  <c r="C104" i="1"/>
  <c r="C91" i="1"/>
  <c r="C74" i="1"/>
  <c r="C96" i="1"/>
  <c r="C79" i="1"/>
  <c r="C62" i="1"/>
  <c r="C21" i="1"/>
  <c r="C16" i="1"/>
  <c r="D104" i="1" l="1"/>
  <c r="E104" i="1"/>
  <c r="F104" i="1"/>
  <c r="G104" i="1"/>
  <c r="H104" i="1"/>
  <c r="I104" i="1"/>
  <c r="D91" i="1"/>
  <c r="E91" i="1"/>
  <c r="F91" i="1"/>
  <c r="G91" i="1"/>
  <c r="H91" i="1"/>
  <c r="I91" i="1"/>
  <c r="D74" i="1" l="1"/>
  <c r="I56" i="1" l="1"/>
  <c r="H56" i="1"/>
  <c r="G56" i="1"/>
  <c r="F56" i="1"/>
  <c r="E56" i="1"/>
  <c r="D56" i="1"/>
  <c r="F16" i="1"/>
  <c r="G16" i="1"/>
  <c r="H16" i="1"/>
  <c r="I16" i="1"/>
  <c r="E16" i="1"/>
  <c r="D16" i="1"/>
  <c r="D30" i="1"/>
  <c r="F74" i="1" l="1"/>
  <c r="G74" i="1"/>
  <c r="H74" i="1"/>
  <c r="I74" i="1"/>
  <c r="E74" i="1"/>
  <c r="I30" i="1"/>
  <c r="H30" i="1"/>
  <c r="G30" i="1"/>
  <c r="F30" i="1"/>
  <c r="E30" i="1"/>
  <c r="A97" i="1" l="1"/>
  <c r="I96" i="1"/>
  <c r="H96" i="1"/>
  <c r="G96" i="1"/>
  <c r="F96" i="1"/>
  <c r="E96" i="1"/>
  <c r="D96" i="1"/>
  <c r="I62" i="1"/>
  <c r="H62" i="1"/>
  <c r="G62" i="1"/>
  <c r="F62" i="1"/>
  <c r="E62" i="1"/>
  <c r="D62" i="1"/>
  <c r="I79" i="1"/>
  <c r="H79" i="1"/>
  <c r="G79" i="1"/>
  <c r="F79" i="1"/>
  <c r="E79" i="1"/>
  <c r="D79" i="1"/>
  <c r="I21" i="1"/>
  <c r="H21" i="1"/>
  <c r="G21" i="1"/>
  <c r="F21" i="1"/>
  <c r="E21" i="1"/>
  <c r="D21" i="1"/>
  <c r="A80" i="1"/>
  <c r="A63" i="1"/>
  <c r="A22" i="1"/>
</calcChain>
</file>

<file path=xl/sharedStrings.xml><?xml version="1.0" encoding="utf-8"?>
<sst xmlns="http://schemas.openxmlformats.org/spreadsheetml/2006/main" count="113" uniqueCount="68">
  <si>
    <t>Partecipanti al mercato finanziario assoggettati</t>
  </si>
  <si>
    <t>Banche assoggettate</t>
  </si>
  <si>
    <t>al 31 dicembre</t>
  </si>
  <si>
    <t>–</t>
  </si>
  <si>
    <t>Banche Raiffeisen</t>
  </si>
  <si>
    <t>Rappresentanze di banche estere</t>
  </si>
  <si>
    <t>TOTALE</t>
  </si>
  <si>
    <t>Rappresentanze di commercianti di valori mobiliari esteri</t>
  </si>
  <si>
    <t>Imprese di assicurazione e casse malati assoggettate</t>
  </si>
  <si>
    <t xml:space="preserve">   – succursali di imprese di assicurazione estere (incl. 2 assicurazioni malattie complementari [2018: 2])</t>
  </si>
  <si>
    <t xml:space="preserve">Casse malati che offrono assicurazioni malattie complementari </t>
  </si>
  <si>
    <t>TOTALE imprese di assicurazione e casse malati assoggettate</t>
  </si>
  <si>
    <t>Gruppi assicurativi (gruppi e conglomerati)</t>
  </si>
  <si>
    <t>Infrastrutture del mercato finanziario assoggettate</t>
  </si>
  <si>
    <t xml:space="preserve">Borse </t>
  </si>
  <si>
    <t>Sistemi multilaterali di negoziazione svizzeri</t>
  </si>
  <si>
    <t>Sedi di negoziazione estere riconosciute secondo l’art. 41 LInFi</t>
  </si>
  <si>
    <t>Sedi di negoziazione estere riconosciute secondo l’Ordinanza del Consiglio federale del 30 novembre 2018</t>
  </si>
  <si>
    <t>Controparti centrali estere riconosciute</t>
  </si>
  <si>
    <t>Controparti centrali svizzere</t>
  </si>
  <si>
    <t>Depositari centrali svizzeri</t>
  </si>
  <si>
    <t>Repertori di dati sulle negoziazioni svizzeri</t>
  </si>
  <si>
    <t>Repertori di dati sulle negoziazioni esteri riconosciuti</t>
  </si>
  <si>
    <t xml:space="preserve">          – di cui solo per investitori qualificati</t>
  </si>
  <si>
    <t xml:space="preserve">TOTALE </t>
  </si>
  <si>
    <t>Direzioni dei fondi</t>
  </si>
  <si>
    <t>Rappresentanti di investimenti collettivi di capitale esteri</t>
  </si>
  <si>
    <t>Banche depositarie</t>
  </si>
  <si>
    <t>Organismi di autodisciplina assoggettati</t>
  </si>
  <si>
    <t>Intermediari assicurativi registrati</t>
  </si>
  <si>
    <t>Organismi di vigilanza assoggettati</t>
  </si>
  <si>
    <t>Gestori patrimoniali e trustee</t>
  </si>
  <si>
    <t>Gestori patrimoniali</t>
  </si>
  <si>
    <t>Trustee</t>
  </si>
  <si>
    <t>Servizi di registrazione</t>
  </si>
  <si>
    <t>Organi di verifica dei prospetti</t>
  </si>
  <si>
    <t>Persone assoggettate secondo l’art. 1b LBCR (imprese che operano nell’ambito della tecnofinanza)</t>
  </si>
  <si>
    <t>Persone ai sensi dell.’art. 1b LBCR (imprese che operano nell’ambito della tecnofinanza)</t>
  </si>
  <si>
    <t>Banche</t>
  </si>
  <si>
    <t xml:space="preserve">   –  di cui sotto dominio straniero</t>
  </si>
  <si>
    <t xml:space="preserve">   – di cui succursali di banche estere</t>
  </si>
  <si>
    <t xml:space="preserve">   – di cui in fase di cessazione dell’attività</t>
  </si>
  <si>
    <t xml:space="preserve">   – di cui succursali di commercianti di valori mobiliari esteri</t>
  </si>
  <si>
    <t xml:space="preserve">Imprese di assicurazione sulla vita </t>
  </si>
  <si>
    <t xml:space="preserve">   – di cui imprese di assicurazione aventi sede in Svizzera</t>
  </si>
  <si>
    <t xml:space="preserve">   – di cui succursali di imprese di assicurazione estere</t>
  </si>
  <si>
    <t>Imprese di assicurazione contro i danni</t>
  </si>
  <si>
    <t xml:space="preserve">   – di cui imprese di assicurazione aventi sede in Svizzera (incl. 18 assicurazioni malattie complementari [2018: 18])</t>
  </si>
  <si>
    <t>Imprese di riassicurazione</t>
  </si>
  <si>
    <t xml:space="preserve">   – di cui imprese di riassicurazione</t>
  </si>
  <si>
    <r>
      <t xml:space="preserve">   – di cui </t>
    </r>
    <r>
      <rPr>
        <i/>
        <sz val="10"/>
        <rFont val="Arial"/>
        <family val="2"/>
      </rPr>
      <t>captive</t>
    </r>
    <r>
      <rPr>
        <sz val="10"/>
        <rFont val="Arial"/>
        <family val="2"/>
      </rPr>
      <t xml:space="preserve"> di riassicurazione</t>
    </r>
  </si>
  <si>
    <r>
      <rPr>
        <b/>
        <sz val="10"/>
        <rFont val="Arial"/>
        <family val="2"/>
      </rPr>
      <t>Investimenti collettivi di capitale svizzeri</t>
    </r>
    <r>
      <rPr>
        <sz val="10"/>
        <rFont val="Arial"/>
        <family val="2"/>
      </rPr>
      <t xml:space="preserve"> </t>
    </r>
  </si>
  <si>
    <t xml:space="preserve">   – di cui investimenti collettivi di capitale svizzeri (secondo l’art. 8 LICol)</t>
  </si>
  <si>
    <t xml:space="preserve">      – fondi contrattuali d’investimento e SICAV</t>
  </si>
  <si>
    <t xml:space="preserve">   – investimenti collettivi di capitale svizzeri chiusi (secondo l’art. 9 LICol)</t>
  </si>
  <si>
    <t xml:space="preserve">      – di cui SAcCol e SICAF</t>
  </si>
  <si>
    <t>Investimenti collettivi di capitale svizzeri</t>
  </si>
  <si>
    <t>Gestori di patrimoni collettivi</t>
  </si>
  <si>
    <t xml:space="preserve">In virtù dei suoi poteri sovrani, la FINMA autorizza tutte le imprese che intendono operare nell’ambito regolamentato del settore finanziario. Non tutti i tipi di abilitazione rilasciati dalla FINMA comportano una vigilanza della medesima intensità. Il fatto che un istituto sia assoggettato alla FINMA non significa necessariamente che sia sottoposto alla vigilanza prudenziale. </t>
  </si>
  <si>
    <t>Società di intermediazione mobiliare assoggettate</t>
  </si>
  <si>
    <t>Società di intermediazione mobiliare</t>
  </si>
  <si>
    <t>Partecipanti esteri a sedi di negoziazione svizzere</t>
  </si>
  <si>
    <t>Investimenti collettivi di capitale assoggettati</t>
  </si>
  <si>
    <t xml:space="preserve">   – di cui compatibili a livello europeo (OICVM)</t>
  </si>
  <si>
    <t xml:space="preserve">   – di cui non compatibili a livello europeo (non-OICVM) </t>
  </si>
  <si>
    <t>Direzioni dei fondi, gestori di patrimoni collettivi e banche depositarie come pure rappresentanti e rappresentanze assoggettati</t>
  </si>
  <si>
    <t>Rappresentanze di gestori esteri di patrimoni collettivi</t>
  </si>
  <si>
    <r>
      <t xml:space="preserve">  </t>
    </r>
    <r>
      <rPr>
        <sz val="10"/>
        <rFont val="Arial"/>
        <family val="2"/>
      </rPr>
      <t xml:space="preserve"> – di cui società del gruppo aventi sede in Svizzera secondo la Legge sugli istituti finanziari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</si>
</sst>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</cellStyleXfs>
  <cellXfs count="93">
    <xf numFmtId="0" fontId="0" fillId="0" borderId="0" xfId="0"/>
    <xf numFmtId="0" fontId="10" fillId="0" borderId="0" xfId="0" applyFont="1"/>
    <xf numFmtId="0" fontId="11" fillId="0" borderId="0" xfId="0" applyFont="1" applyBorder="1" applyAlignment="1">
      <alignment vertical="top"/>
    </xf>
    <xf numFmtId="0" fontId="9" fillId="0" borderId="2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3" fontId="9" fillId="0" borderId="2" xfId="2" applyNumberFormat="1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3" fontId="12" fillId="0" borderId="5" xfId="2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3" fontId="12" fillId="2" borderId="5" xfId="2" applyNumberFormat="1" applyFont="1" applyFill="1" applyBorder="1" applyAlignment="1">
      <alignment horizontal="right"/>
    </xf>
    <xf numFmtId="0" fontId="12" fillId="2" borderId="2" xfId="2" applyFont="1" applyFill="1" applyBorder="1" applyAlignment="1">
      <alignment horizontal="right"/>
    </xf>
    <xf numFmtId="49" fontId="11" fillId="0" borderId="1" xfId="2" applyNumberFormat="1" applyFont="1" applyBorder="1" applyAlignment="1">
      <alignment wrapText="1"/>
    </xf>
    <xf numFmtId="0" fontId="13" fillId="0" borderId="0" xfId="3" applyFont="1"/>
    <xf numFmtId="0" fontId="13" fillId="0" borderId="0" xfId="4" applyFont="1"/>
    <xf numFmtId="0" fontId="11" fillId="2" borderId="3" xfId="2" applyFont="1" applyFill="1" applyBorder="1" applyAlignment="1">
      <alignment horizontal="right"/>
    </xf>
    <xf numFmtId="0" fontId="13" fillId="0" borderId="0" xfId="4" applyFont="1" applyFill="1" applyBorder="1"/>
    <xf numFmtId="3" fontId="11" fillId="2" borderId="3" xfId="2" applyNumberFormat="1" applyFont="1" applyFill="1" applyBorder="1" applyAlignment="1">
      <alignment horizontal="right"/>
    </xf>
    <xf numFmtId="0" fontId="13" fillId="0" borderId="0" xfId="4" applyFont="1" applyBorder="1"/>
    <xf numFmtId="0" fontId="8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3" fontId="3" fillId="0" borderId="0" xfId="0" applyNumberFormat="1" applyFont="1" applyBorder="1"/>
    <xf numFmtId="3" fontId="3" fillId="0" borderId="3" xfId="2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2" applyNumberFormat="1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0" fontId="12" fillId="2" borderId="1" xfId="2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0" fontId="13" fillId="0" borderId="0" xfId="4" applyFont="1" applyFill="1"/>
    <xf numFmtId="0" fontId="14" fillId="0" borderId="0" xfId="0" applyFont="1" applyFill="1" applyBorder="1"/>
    <xf numFmtId="3" fontId="14" fillId="0" borderId="7" xfId="2" applyNumberFormat="1" applyFont="1" applyFill="1" applyBorder="1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1" fillId="3" borderId="7" xfId="2" applyNumberFormat="1" applyFont="1" applyFill="1" applyBorder="1" applyAlignment="1">
      <alignment horizontal="right"/>
    </xf>
    <xf numFmtId="3" fontId="12" fillId="3" borderId="7" xfId="2" applyNumberFormat="1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0" xfId="0" applyFont="1"/>
    <xf numFmtId="0" fontId="2" fillId="0" borderId="0" xfId="2" applyFont="1" applyBorder="1" applyAlignment="1">
      <alignment horizontal="right"/>
    </xf>
    <xf numFmtId="0" fontId="15" fillId="2" borderId="0" xfId="4" applyFont="1" applyFill="1" applyBorder="1"/>
    <xf numFmtId="0" fontId="15" fillId="0" borderId="0" xfId="4" applyFont="1" applyFill="1" applyBorder="1"/>
    <xf numFmtId="0" fontId="11" fillId="2" borderId="0" xfId="2" applyFont="1" applyFill="1" applyBorder="1" applyAlignment="1">
      <alignment horizontal="right"/>
    </xf>
    <xf numFmtId="0" fontId="11" fillId="2" borderId="8" xfId="2" applyNumberFormat="1" applyFont="1" applyFill="1" applyBorder="1" applyAlignment="1">
      <alignment horizontal="right"/>
    </xf>
    <xf numFmtId="0" fontId="8" fillId="0" borderId="8" xfId="2" applyFont="1" applyBorder="1" applyAlignment="1">
      <alignment horizontal="right"/>
    </xf>
    <xf numFmtId="0" fontId="15" fillId="2" borderId="0" xfId="4" applyFont="1" applyFill="1"/>
    <xf numFmtId="0" fontId="2" fillId="0" borderId="0" xfId="0" applyFont="1" applyBorder="1"/>
    <xf numFmtId="0" fontId="11" fillId="0" borderId="0" xfId="2" applyFont="1" applyBorder="1"/>
    <xf numFmtId="0" fontId="16" fillId="0" borderId="0" xfId="3" applyFont="1" applyBorder="1" applyAlignment="1">
      <alignment wrapText="1"/>
    </xf>
    <xf numFmtId="49" fontId="11" fillId="0" borderId="8" xfId="2" applyNumberFormat="1" applyFont="1" applyBorder="1"/>
    <xf numFmtId="49" fontId="11" fillId="0" borderId="0" xfId="2" applyNumberFormat="1" applyFont="1" applyBorder="1" applyAlignment="1">
      <alignment wrapText="1"/>
    </xf>
    <xf numFmtId="49" fontId="11" fillId="0" borderId="3" xfId="2" applyNumberFormat="1" applyFont="1" applyBorder="1" applyAlignment="1">
      <alignment wrapText="1"/>
    </xf>
    <xf numFmtId="0" fontId="16" fillId="0" borderId="0" xfId="3" applyFont="1" applyFill="1" applyBorder="1" applyAlignment="1">
      <alignment wrapText="1"/>
    </xf>
    <xf numFmtId="0" fontId="11" fillId="0" borderId="0" xfId="0" applyFont="1" applyFill="1" applyBorder="1"/>
    <xf numFmtId="49" fontId="11" fillId="0" borderId="7" xfId="2" applyNumberFormat="1" applyFont="1" applyFill="1" applyBorder="1" applyAlignment="1">
      <alignment wrapText="1"/>
    </xf>
    <xf numFmtId="49" fontId="11" fillId="0" borderId="0" xfId="2" applyNumberFormat="1" applyFont="1" applyFill="1" applyBorder="1" applyAlignment="1">
      <alignment wrapText="1"/>
    </xf>
    <xf numFmtId="0" fontId="17" fillId="0" borderId="0" xfId="1" applyFont="1" applyBorder="1"/>
    <xf numFmtId="0" fontId="11" fillId="0" borderId="0" xfId="2" applyFont="1"/>
    <xf numFmtId="0" fontId="11" fillId="0" borderId="0" xfId="2" applyFont="1" applyAlignment="1">
      <alignment wrapText="1"/>
    </xf>
    <xf numFmtId="0" fontId="16" fillId="0" borderId="0" xfId="3" applyFont="1"/>
    <xf numFmtId="49" fontId="11" fillId="0" borderId="3" xfId="2" applyNumberFormat="1" applyFont="1" applyBorder="1"/>
    <xf numFmtId="49" fontId="11" fillId="0" borderId="1" xfId="2" applyNumberFormat="1" applyFont="1" applyBorder="1"/>
    <xf numFmtId="49" fontId="11" fillId="0" borderId="2" xfId="2" applyNumberFormat="1" applyFont="1" applyBorder="1"/>
    <xf numFmtId="49" fontId="12" fillId="0" borderId="6" xfId="2" applyNumberFormat="1" applyFont="1" applyBorder="1"/>
    <xf numFmtId="49" fontId="11" fillId="0" borderId="0" xfId="2" applyNumberFormat="1" applyFont="1" applyBorder="1"/>
    <xf numFmtId="0" fontId="16" fillId="0" borderId="0" xfId="3" applyFont="1" applyBorder="1"/>
    <xf numFmtId="49" fontId="12" fillId="0" borderId="2" xfId="2" applyNumberFormat="1" applyFont="1" applyBorder="1"/>
    <xf numFmtId="49" fontId="12" fillId="0" borderId="1" xfId="2" applyNumberFormat="1" applyFont="1" applyBorder="1" applyAlignment="1">
      <alignment wrapText="1"/>
    </xf>
    <xf numFmtId="49" fontId="12" fillId="0" borderId="2" xfId="2" applyNumberFormat="1" applyFont="1" applyBorder="1" applyAlignment="1">
      <alignment wrapText="1"/>
    </xf>
    <xf numFmtId="0" fontId="11" fillId="0" borderId="0" xfId="0" applyFont="1"/>
    <xf numFmtId="49" fontId="12" fillId="0" borderId="5" xfId="2" applyNumberFormat="1" applyFont="1" applyBorder="1" applyAlignment="1">
      <alignment wrapText="1"/>
    </xf>
    <xf numFmtId="0" fontId="11" fillId="0" borderId="0" xfId="0" applyFont="1" applyBorder="1"/>
    <xf numFmtId="0" fontId="11" fillId="0" borderId="8" xfId="2" applyFont="1" applyBorder="1" applyAlignment="1">
      <alignment horizontal="right"/>
    </xf>
    <xf numFmtId="3" fontId="11" fillId="2" borderId="2" xfId="2" applyNumberFormat="1" applyFont="1" applyFill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3" fontId="3" fillId="0" borderId="8" xfId="2" applyNumberFormat="1" applyFont="1" applyBorder="1" applyAlignment="1">
      <alignment horizontal="right"/>
    </xf>
    <xf numFmtId="49" fontId="12" fillId="0" borderId="0" xfId="2" applyNumberFormat="1" applyFont="1" applyBorder="1" applyAlignment="1">
      <alignment wrapText="1"/>
    </xf>
    <xf numFmtId="3" fontId="9" fillId="0" borderId="0" xfId="2" applyNumberFormat="1" applyFont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0" fontId="11" fillId="2" borderId="0" xfId="0" applyFont="1" applyFill="1" applyBorder="1"/>
    <xf numFmtId="0" fontId="11" fillId="2" borderId="2" xfId="2" applyFont="1" applyFill="1" applyBorder="1" applyAlignment="1">
      <alignment horizontal="right"/>
    </xf>
    <xf numFmtId="0" fontId="12" fillId="2" borderId="6" xfId="2" applyFont="1" applyFill="1" applyBorder="1" applyAlignment="1">
      <alignment horizontal="right"/>
    </xf>
    <xf numFmtId="0" fontId="11" fillId="0" borderId="0" xfId="2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49" fontId="9" fillId="0" borderId="0" xfId="2" applyNumberFormat="1" applyFont="1" applyBorder="1" applyAlignment="1">
      <alignment wrapText="1"/>
    </xf>
    <xf numFmtId="0" fontId="15" fillId="3" borderId="0" xfId="4" applyFont="1" applyFill="1" applyBorder="1"/>
    <xf numFmtId="3" fontId="11" fillId="3" borderId="0" xfId="2" applyNumberFormat="1" applyFont="1" applyFill="1" applyBorder="1" applyAlignment="1">
      <alignment horizontal="right"/>
    </xf>
    <xf numFmtId="3" fontId="11" fillId="4" borderId="0" xfId="2" applyNumberFormat="1" applyFont="1" applyFill="1" applyBorder="1" applyAlignment="1">
      <alignment horizontal="right"/>
    </xf>
    <xf numFmtId="0" fontId="8" fillId="0" borderId="9" xfId="0" applyFont="1" applyFill="1" applyBorder="1"/>
    <xf numFmtId="49" fontId="11" fillId="0" borderId="2" xfId="2" applyNumberFormat="1" applyFont="1" applyBorder="1" applyAlignment="1">
      <alignment wrapText="1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421335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Relationship Id="rId13" Type="http://schemas.openxmlformats.org/officeDocument/2006/relationships/revisionLog" Target="revisionLog9.xml"/><Relationship Id="rId7" Type="http://schemas.openxmlformats.org/officeDocument/2006/relationships/revisionLog" Target="revisionLog2.xml"/><Relationship Id="rId12" Type="http://schemas.openxmlformats.org/officeDocument/2006/relationships/revisionLog" Target="revisionLog8.xml"/><Relationship Id="rId6" Type="http://schemas.openxmlformats.org/officeDocument/2006/relationships/revisionLog" Target="revisionLog1.xml"/><Relationship Id="rId11" Type="http://schemas.openxmlformats.org/officeDocument/2006/relationships/revisionLog" Target="revisionLog7.xml"/><Relationship Id="rId5" Type="http://schemas.openxmlformats.org/officeDocument/2006/relationships/revisionLog" Target="revisionLog5.xml"/><Relationship Id="rId10" Type="http://schemas.openxmlformats.org/officeDocument/2006/relationships/revisionLog" Target="revisionLog6.xml"/><Relationship Id="rId9" Type="http://schemas.openxmlformats.org/officeDocument/2006/relationships/revisionLog" Target="revisionLog4.xml"/><Relationship Id="rId14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6F75A4A-26CC-4FFC-A7E7-DF72BCB8FAF9}" diskRevisions="1" revisionId="189" version="12">
  <header guid="{0193AC7B-B87C-4E77-B4E0-B24654E2BB48}" dateTime="2021-03-23T11:26:16" maxSheetId="2" userName="Reinwand Monika" r:id="rId5">
    <sheetIdMap count="1">
      <sheetId val="1"/>
    </sheetIdMap>
  </header>
  <header guid="{D3424381-3973-48DD-96C6-E496287F9C0D}" dateTime="2021-09-23T14:06:43" maxSheetId="2" userName="Reinwand Monika" r:id="rId6" minRId="2" maxRId="31">
    <sheetIdMap count="1">
      <sheetId val="1"/>
    </sheetIdMap>
  </header>
  <header guid="{8AF5B6F9-E6F0-493A-9C48-517441F10298}" dateTime="2022-02-14T10:42:09" maxSheetId="2" userName="Reinwand Monika" r:id="rId7" minRId="32" maxRId="48">
    <sheetIdMap count="1">
      <sheetId val="1"/>
    </sheetIdMap>
  </header>
  <header guid="{D04EA69E-E19B-43F7-81AE-1DF7E726C5A5}" dateTime="2022-02-14T11:10:52" maxSheetId="2" userName="Reinwand Monika" r:id="rId8" minRId="49" maxRId="153">
    <sheetIdMap count="1">
      <sheetId val="1"/>
    </sheetIdMap>
  </header>
  <header guid="{47CE0386-70D4-45FD-8A60-D7A4D3C712F4}" dateTime="2022-02-14T11:36:54" maxSheetId="2" userName="Reinwand Monika" r:id="rId9" minRId="154" maxRId="174">
    <sheetIdMap count="1">
      <sheetId val="1"/>
    </sheetIdMap>
  </header>
  <header guid="{227DACE6-F859-4459-9CF5-F5EFD95B55C8}" dateTime="2022-02-15T08:05:28" maxSheetId="2" userName="Reinwand Monika" r:id="rId10" minRId="175" maxRId="177">
    <sheetIdMap count="1">
      <sheetId val="1"/>
    </sheetIdMap>
  </header>
  <header guid="{6EFC6EF0-4B7A-4B85-AFC1-70931ABA6633}" dateTime="2022-02-23T09:54:45" maxSheetId="2" userName="Schiavon Alessia" r:id="rId11" minRId="178" maxRId="184">
    <sheetIdMap count="1">
      <sheetId val="1"/>
    </sheetIdMap>
  </header>
  <header guid="{D9371151-A9F6-42D5-BFBE-915F8A9FD75E}" dateTime="2022-02-23T10:01:42" maxSheetId="2" userName="Schiavon Alessia" r:id="rId12" minRId="185" maxRId="187">
    <sheetIdMap count="1">
      <sheetId val="1"/>
    </sheetIdMap>
  </header>
  <header guid="{B9B88FE4-659C-4DF4-A6B1-FD74D103C9B8}" dateTime="2022-03-09T16:20:08" maxSheetId="2" userName="Reinwand Monika" r:id="rId13" minRId="188">
    <sheetIdMap count="1">
      <sheetId val="1"/>
    </sheetIdMap>
  </header>
  <header guid="{06F75A4A-26CC-4FFC-A7E7-DF72BCB8FAF9}" dateTime="2022-03-23T15:44:39" maxSheetId="2" userName="Schiavon Alessia" r:id="rId14" minRId="1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" sId="1" ref="B1:B1048576" action="insertCol"/>
  <rfmt sheetId="1" s="1" sqref="B1" start="0" length="0">
    <dxf>
      <font>
        <b val="0"/>
        <sz val="10"/>
        <color theme="1"/>
        <name val="Arial"/>
        <scheme val="none"/>
      </font>
    </dxf>
  </rfmt>
  <rfmt sheetId="1" s="1" sqref="B2" start="0" length="0">
    <dxf>
      <font>
        <sz val="10"/>
        <color theme="1"/>
        <name val="Arial"/>
        <scheme val="none"/>
      </font>
    </dxf>
  </rfmt>
  <rfmt sheetId="1" s="1" sqref="B3" start="0" length="0">
    <dxf>
      <font>
        <sz val="10"/>
        <color theme="1"/>
        <name val="Arial"/>
        <scheme val="none"/>
      </font>
      <alignment wrapText="0" readingOrder="0"/>
    </dxf>
  </rfmt>
  <rfmt sheetId="1" s="1" sqref="B4" start="0" length="0">
    <dxf>
      <font>
        <sz val="10"/>
        <color theme="1"/>
        <name val="Arial"/>
        <scheme val="none"/>
      </font>
      <alignment wrapText="0" readingOrder="0"/>
    </dxf>
  </rfmt>
  <rfmt sheetId="1" s="1" sqref="B5" start="0" length="0">
    <dxf>
      <font>
        <sz val="10"/>
        <color theme="1"/>
        <name val="Arial"/>
        <scheme val="none"/>
      </font>
      <alignment wrapText="0" readingOrder="0"/>
    </dxf>
  </rfmt>
  <rfmt sheetId="1" s="1" sqref="B6" start="0" length="0">
    <dxf>
      <font>
        <sz val="10"/>
        <color theme="1"/>
        <name val="Arial"/>
        <scheme val="none"/>
      </font>
    </dxf>
  </rfmt>
  <rfmt sheetId="1" s="1" sqref="B7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8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9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10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1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2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3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4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5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6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17" start="0" length="0">
    <dxf>
      <font>
        <color auto="1"/>
        <name val="Arial"/>
        <scheme val="none"/>
      </font>
    </dxf>
  </rfmt>
  <rfmt sheetId="1" sqref="B18" start="0" length="0">
    <dxf>
      <font>
        <color auto="1"/>
        <name val="Arial"/>
        <scheme val="none"/>
      </font>
    </dxf>
  </rfmt>
  <rfmt sheetId="1" sqref="B19" start="0" length="0">
    <dxf>
      <font>
        <color auto="1"/>
        <name val="Arial"/>
        <scheme val="none"/>
      </font>
    </dxf>
  </rfmt>
  <rfmt sheetId="1" sqref="B20" start="0" length="0">
    <dxf>
      <font>
        <color auto="1"/>
        <name val="Arial"/>
        <scheme val="none"/>
      </font>
    </dxf>
  </rfmt>
  <rfmt sheetId="1" s="1" sqref="B21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22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23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24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25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26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27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28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29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30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31" start="0" length="0">
    <dxf>
      <font>
        <color auto="1"/>
        <name val="Arial"/>
        <scheme val="none"/>
      </font>
    </dxf>
  </rfmt>
  <rfmt sheetId="1" sqref="B32" start="0" length="0">
    <dxf>
      <font>
        <color auto="1"/>
        <name val="Arial"/>
        <scheme val="none"/>
      </font>
    </dxf>
  </rfmt>
  <rfmt sheetId="1" sqref="B33" start="0" length="0">
    <dxf>
      <font>
        <color auto="1"/>
        <name val="Arial"/>
        <scheme val="none"/>
      </font>
    </dxf>
  </rfmt>
  <rfmt sheetId="1" sqref="B34" start="0" length="0">
    <dxf>
      <font>
        <color auto="1"/>
        <name val="Arial"/>
        <scheme val="none"/>
      </font>
    </dxf>
  </rfmt>
  <rfmt sheetId="1" s="1" sqref="B35" start="0" length="0">
    <dxf>
      <font>
        <sz val="12"/>
        <color auto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36" start="0" length="0">
    <dxf>
      <fill>
        <patternFill patternType="solid">
          <bgColor theme="4" tint="0.79998168889431442"/>
        </patternFill>
      </fill>
      <alignment horizontal="right" vertical="top" readingOrder="0"/>
    </dxf>
  </rfmt>
  <rfmt sheetId="1" sqref="B37" start="0" length="0">
    <dxf>
      <fill>
        <patternFill patternType="solid">
          <bgColor theme="4" tint="0.79998168889431442"/>
        </patternFill>
      </fill>
      <alignment horizontal="right" vertical="top" readingOrder="0"/>
    </dxf>
  </rfmt>
  <rfmt sheetId="1" sqref="B38" start="0" length="0">
    <dxf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qref="B39" start="0" length="0">
    <dxf>
      <font>
        <color auto="1"/>
        <name val="Arial"/>
        <scheme val="none"/>
      </font>
    </dxf>
  </rfmt>
  <rfmt sheetId="1" sqref="B40" start="0" length="0">
    <dxf>
      <font>
        <color auto="1"/>
        <name val="Arial"/>
        <scheme val="none"/>
      </font>
    </dxf>
  </rfmt>
  <rfmt sheetId="1" sqref="B41" start="0" length="0">
    <dxf>
      <font>
        <color auto="1"/>
        <name val="Arial"/>
        <scheme val="none"/>
      </font>
    </dxf>
  </rfmt>
  <rfmt sheetId="1" sqref="B42" start="0" length="0">
    <dxf>
      <font>
        <color auto="1"/>
        <name val="Arial"/>
        <scheme val="none"/>
      </font>
    </dxf>
  </rfmt>
  <rfmt sheetId="1" s="1" sqref="B43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44" start="0" length="0">
    <dxf>
      <font>
        <color auto="1"/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45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46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47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48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49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0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1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2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3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4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5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6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7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58" start="0" length="0">
    <dxf>
      <font>
        <color auto="1"/>
        <name val="Arial"/>
        <scheme val="none"/>
      </font>
    </dxf>
  </rfmt>
  <rfmt sheetId="1" sqref="B59" start="0" length="0">
    <dxf>
      <font>
        <color auto="1"/>
        <name val="Arial"/>
        <scheme val="none"/>
      </font>
    </dxf>
  </rfmt>
  <rfmt sheetId="1" sqref="B60" start="0" length="0">
    <dxf>
      <font>
        <color auto="1"/>
        <name val="Arial"/>
        <scheme val="none"/>
      </font>
    </dxf>
  </rfmt>
  <rfmt sheetId="1" sqref="B61" start="0" length="0">
    <dxf>
      <font>
        <color auto="1"/>
        <name val="Arial"/>
        <scheme val="none"/>
      </font>
    </dxf>
  </rfmt>
  <rfmt sheetId="1" s="1" sqref="B62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63" start="0" length="0">
    <dxf>
      <font>
        <color auto="1"/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4" start="0" length="0">
    <dxf>
      <font>
        <color auto="1"/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5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66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67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68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69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70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71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72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73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74" start="0" length="0">
    <dxf>
      <numFmt numFmtId="0" formatCode="General"/>
      <fill>
        <patternFill patternType="solid">
          <bgColor theme="4" tint="0.79998168889431442"/>
        </patternFill>
      </fill>
      <alignment horizontal="right" wrapText="0" readingOrder="0"/>
      <border outline="0">
        <bottom style="thin">
          <color theme="1"/>
        </bottom>
      </border>
    </dxf>
  </rfmt>
  <rfmt sheetId="1" sqref="B75" start="0" length="0">
    <dxf>
      <font>
        <color auto="1"/>
        <name val="Arial"/>
        <scheme val="none"/>
      </font>
    </dxf>
  </rfmt>
  <rfmt sheetId="1" sqref="B76" start="0" length="0">
    <dxf>
      <font>
        <color auto="1"/>
        <name val="Arial"/>
        <scheme val="none"/>
      </font>
    </dxf>
  </rfmt>
  <rfmt sheetId="1" sqref="B77" start="0" length="0">
    <dxf>
      <font>
        <color auto="1"/>
        <name val="Arial"/>
        <scheme val="none"/>
      </font>
    </dxf>
  </rfmt>
  <rfmt sheetId="1" sqref="B78" start="0" length="0">
    <dxf>
      <font>
        <color auto="1"/>
        <name val="Arial"/>
        <scheme val="none"/>
      </font>
    </dxf>
  </rfmt>
  <rfmt sheetId="1" s="1" sqref="B79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80" start="0" length="0">
    <dxf>
      <font>
        <b/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81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  <alignment horizontal="right" readingOrder="0"/>
    </dxf>
  </rfmt>
  <rfmt sheetId="1" sqref="B82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3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4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5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6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7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8" start="0" length="0">
    <dxf>
      <font>
        <b val="0"/>
        <color auto="1"/>
        <name val="Arial"/>
        <scheme val="none"/>
      </font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89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90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91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  <border outline="0">
        <bottom style="thin">
          <color theme="1"/>
        </bottom>
      </border>
    </dxf>
  </rfmt>
  <rfmt sheetId="1" sqref="B92" start="0" length="0">
    <dxf>
      <font>
        <color auto="1"/>
        <name val="Arial"/>
        <scheme val="none"/>
      </font>
    </dxf>
  </rfmt>
  <rfmt sheetId="1" sqref="B93" start="0" length="0">
    <dxf>
      <font>
        <color auto="1"/>
        <name val="Arial"/>
        <scheme val="none"/>
      </font>
    </dxf>
  </rfmt>
  <rfmt sheetId="1" sqref="B94" start="0" length="0">
    <dxf>
      <font>
        <color auto="1"/>
        <name val="Arial"/>
        <scheme val="none"/>
      </font>
    </dxf>
  </rfmt>
  <rfmt sheetId="1" sqref="B95" start="0" length="0">
    <dxf>
      <font>
        <color auto="1"/>
        <name val="Arial"/>
        <scheme val="none"/>
      </font>
    </dxf>
  </rfmt>
  <rfmt sheetId="1" s="1" sqref="B96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97" start="0" length="0">
    <dxf>
      <font>
        <color auto="1"/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98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99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00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01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02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03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04" start="0" length="0">
    <dxf>
      <font>
        <color rgb="FFFF0000"/>
        <name val="Arial"/>
        <scheme val="none"/>
      </font>
      <numFmt numFmtId="0" formatCode="General"/>
      <alignment horizontal="right" vertical="top" readingOrder="0"/>
    </dxf>
  </rfmt>
  <rfmt sheetId="1" sqref="B105" start="0" length="0">
    <dxf>
      <font>
        <color rgb="FFFF0000"/>
        <name val="Arial"/>
        <scheme val="none"/>
      </font>
      <numFmt numFmtId="0" formatCode="General"/>
      <alignment horizontal="right" vertical="top" readingOrder="0"/>
    </dxf>
  </rfmt>
  <rfmt sheetId="1" sqref="B106" start="0" length="0">
    <dxf>
      <font>
        <color rgb="FFFF0000"/>
        <name val="Arial"/>
        <scheme val="none"/>
      </font>
      <numFmt numFmtId="0" formatCode="General"/>
      <alignment horizontal="right" vertical="top" readingOrder="0"/>
    </dxf>
  </rfmt>
  <rfmt sheetId="1" sqref="B107" start="0" length="0">
    <dxf>
      <font>
        <color rgb="FFFF0000"/>
        <name val="Arial"/>
        <scheme val="none"/>
      </font>
      <numFmt numFmtId="0" formatCode="General"/>
      <alignment horizontal="right" vertical="top" readingOrder="0"/>
    </dxf>
  </rfmt>
  <rfmt sheetId="1" s="1" sqref="B108" start="0" length="0">
    <dxf>
      <font>
        <sz val="12"/>
        <color auto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109" start="0" length="0">
    <dxf>
      <font>
        <color rgb="FFFF0000"/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110" start="0" length="0">
    <dxf>
      <font>
        <color rgb="FFFF0000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111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12" start="0" length="0">
    <dxf>
      <font>
        <color rgb="FFFF0000"/>
        <name val="Arial"/>
        <scheme val="none"/>
      </font>
      <numFmt numFmtId="0" formatCode="General"/>
      <alignment horizontal="right" vertical="top" readingOrder="0"/>
    </dxf>
  </rfmt>
  <rfmt sheetId="1" sqref="B113" start="0" length="0">
    <dxf>
      <font>
        <color auto="1"/>
        <name val="Arial"/>
        <scheme val="none"/>
      </font>
      <numFmt numFmtId="0" formatCode="General"/>
      <alignment horizontal="right" vertical="top" readingOrder="0"/>
    </dxf>
  </rfmt>
  <rfmt sheetId="1" sqref="B114" start="0" length="0">
    <dxf>
      <font>
        <color auto="1"/>
        <name val="Arial"/>
        <scheme val="none"/>
      </font>
      <numFmt numFmtId="0" formatCode="General"/>
      <alignment horizontal="right" vertical="top" readingOrder="0"/>
    </dxf>
  </rfmt>
  <rfmt sheetId="1" sqref="B115" start="0" length="0">
    <dxf>
      <font>
        <color auto="1"/>
        <name val="Arial"/>
        <scheme val="none"/>
      </font>
      <numFmt numFmtId="0" formatCode="General"/>
      <alignment horizontal="right" vertical="top" readingOrder="0"/>
    </dxf>
  </rfmt>
  <rfmt sheetId="1" s="1" sqref="B116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117" start="0" length="0">
    <dxf>
      <font>
        <color auto="1"/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118" start="0" length="0">
    <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wrapText="0" readingOrder="0"/>
    </dxf>
  </rfmt>
  <rfmt sheetId="1" sqref="B119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20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21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</dxf>
  </rfmt>
  <rfmt sheetId="1" sqref="B122" start="0" length="0">
    <dxf>
      <font>
        <color auto="1"/>
        <name val="Arial"/>
        <scheme val="none"/>
      </font>
      <numFmt numFmtId="0" formatCode="General"/>
      <alignment horizontal="right" vertical="top" readingOrder="0"/>
    </dxf>
  </rfmt>
  <rfmt sheetId="1" s="1" sqref="B123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="1" sqref="B124" start="0" length="0">
    <dxf>
      <font>
        <b/>
        <sz val="12"/>
        <color rgb="FFFF0000"/>
        <name val="Arial"/>
        <scheme val="none"/>
      </font>
      <fill>
        <patternFill patternType="solid">
          <fgColor rgb="FF000000"/>
          <bgColor rgb="FFDDEBF7"/>
        </patternFill>
      </fill>
    </dxf>
  </rfmt>
  <rfmt sheetId="1" s="1" sqref="B125" start="0" length="0">
    <dxf>
      <font>
        <b/>
        <sz val="12"/>
        <color rgb="FFFF0000"/>
        <name val="Arial"/>
        <scheme val="none"/>
      </font>
      <fill>
        <patternFill patternType="solid">
          <fgColor rgb="FF000000"/>
          <bgColor rgb="FFDDEBF7"/>
        </patternFill>
      </fill>
    </dxf>
  </rfmt>
  <rfmt sheetId="1" sqref="B126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  <border outline="0">
        <bottom style="thin">
          <color theme="1"/>
        </bottom>
      </border>
    </dxf>
  </rfmt>
  <rfmt sheetId="1" sqref="B127" start="0" length="0">
    <dxf>
      <numFmt numFmtId="3" formatCode="#,##0"/>
      <fill>
        <patternFill patternType="solid">
          <bgColor theme="4" tint="0.79998168889431442"/>
        </patternFill>
      </fill>
      <alignment horizontal="right" wrapText="0" readingOrder="0"/>
      <border outline="0">
        <top style="thin">
          <color theme="1"/>
        </top>
        <bottom style="thin">
          <color theme="1"/>
        </bottom>
      </border>
    </dxf>
  </rfmt>
  <rfmt sheetId="1" sqref="B128" start="0" length="0">
    <dxf>
      <numFmt numFmtId="3" formatCode="#,##0"/>
      <fill>
        <patternFill patternType="solid">
          <fgColor rgb="FF000000"/>
          <bgColor rgb="FFDDEBF7"/>
        </patternFill>
      </fill>
      <alignment horizontal="right" wrapText="0" readingOrder="0"/>
    </dxf>
  </rfmt>
  <rfmt sheetId="1" sqref="B129" start="0" length="0">
    <dxf>
      <font>
        <b/>
        <color auto="1"/>
        <name val="Arial"/>
        <scheme val="none"/>
      </font>
      <numFmt numFmtId="3" formatCode="#,##0"/>
      <fill>
        <patternFill patternType="solid">
          <fgColor rgb="FF000000"/>
          <bgColor rgb="FFDDEBF7"/>
        </patternFill>
      </fill>
      <alignment horizontal="right" wrapText="0" readingOrder="0"/>
    </dxf>
  </rfmt>
  <rfmt sheetId="1" sqref="B130" start="0" length="0">
    <dxf>
      <font>
        <color rgb="FFFF0000"/>
        <name val="Arial"/>
        <scheme val="none"/>
      </font>
    </dxf>
  </rfmt>
  <rfmt sheetId="1" s="1" sqref="B131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="1" sqref="B132" start="0" length="0">
    <dxf>
      <font>
        <b/>
        <sz val="12"/>
        <color rgb="FFFF0000"/>
        <name val="Arial"/>
        <scheme val="none"/>
      </font>
      <fill>
        <patternFill patternType="solid">
          <fgColor rgb="FF000000"/>
          <bgColor rgb="FFDDEBF7"/>
        </patternFill>
      </fill>
    </dxf>
  </rfmt>
  <rfmt sheetId="1" s="1" sqref="B133" start="0" length="0">
    <dxf>
      <font>
        <b/>
        <sz val="12"/>
        <color rgb="FFFF0000"/>
        <name val="Arial"/>
        <scheme val="none"/>
      </font>
      <fill>
        <patternFill patternType="solid">
          <fgColor rgb="FF000000"/>
          <bgColor rgb="FFDDEBF7"/>
        </patternFill>
      </fill>
    </dxf>
  </rfmt>
  <rfmt sheetId="1" sqref="B134" start="0" length="0">
    <dxf>
      <numFmt numFmtId="3" formatCode="#,##0"/>
      <fill>
        <patternFill patternType="solid">
          <fgColor rgb="FF000000"/>
          <bgColor rgb="FFDDEBF7"/>
        </patternFill>
      </fill>
      <alignment horizontal="right" wrapText="0" readingOrder="0"/>
    </dxf>
  </rfmt>
  <rfmt sheetId="1" sqref="B135" start="0" length="0">
    <dxf>
      <font>
        <color rgb="FFFF0000"/>
        <name val="Arial"/>
        <scheme val="none"/>
      </font>
    </dxf>
  </rfmt>
  <rfmt sheetId="1" s="1" sqref="B136" start="0" length="0">
    <dxf>
      <font>
        <sz val="12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qref="B137" start="0" length="0">
    <dxf>
      <font>
        <color rgb="FFFF0000"/>
        <name val="Arial"/>
        <scheme val="none"/>
      </font>
      <numFmt numFmtId="3" formatCode="#,##0"/>
      <fill>
        <patternFill patternType="solid">
          <fgColor rgb="FF000000"/>
          <bgColor rgb="FFDDEBF7"/>
        </patternFill>
      </fill>
      <alignment horizontal="right" wrapText="0" readingOrder="0"/>
    </dxf>
  </rfmt>
  <rfmt sheetId="1" sqref="B138" start="0" length="0">
    <dxf>
      <font>
        <color rgb="FFFF0000"/>
        <name val="Arial"/>
        <scheme val="none"/>
      </font>
      <numFmt numFmtId="3" formatCode="#,##0"/>
      <fill>
        <patternFill patternType="solid">
          <fgColor rgb="FF000000"/>
          <bgColor rgb="FFDDEBF7"/>
        </patternFill>
      </fill>
      <alignment horizontal="right" wrapText="0" readingOrder="0"/>
    </dxf>
  </rfmt>
  <rfmt sheetId="1" sqref="B139" start="0" length="0">
    <dxf>
      <numFmt numFmtId="3" formatCode="#,##0"/>
      <fill>
        <patternFill patternType="solid">
          <fgColor rgb="FF000000"/>
          <bgColor rgb="FFDDEBF7"/>
        </patternFill>
      </fill>
      <alignment horizontal="right" wrapText="0" readingOrder="0"/>
    </dxf>
  </rfmt>
  <rfmt sheetId="1" sqref="B140" start="0" length="0">
    <dxf>
      <font>
        <color auto="1"/>
        <name val="Arial"/>
        <scheme val="none"/>
      </font>
    </dxf>
  </rfmt>
  <rfmt sheetId="1" sqref="B141" start="0" length="0">
    <dxf>
      <font>
        <color auto="1"/>
        <name val="Arial"/>
        <scheme val="none"/>
      </font>
    </dxf>
  </rfmt>
  <rfmt sheetId="1" sqref="B142" start="0" length="0">
    <dxf>
      <font>
        <color auto="1"/>
        <name val="Arial"/>
        <scheme val="none"/>
      </font>
    </dxf>
  </rfmt>
  <rfmt sheetId="1" sqref="B143" start="0" length="0">
    <dxf>
      <font>
        <color auto="1"/>
        <name val="Arial"/>
        <scheme val="none"/>
      </font>
    </dxf>
  </rfmt>
  <rfmt sheetId="1" sqref="B144" start="0" length="0">
    <dxf>
      <font>
        <color auto="1"/>
        <name val="Arial"/>
        <scheme val="none"/>
      </font>
    </dxf>
  </rfmt>
  <rfmt sheetId="1" sqref="B145" start="0" length="0">
    <dxf>
      <font>
        <color auto="1"/>
        <name val="Arial"/>
        <scheme val="none"/>
      </font>
    </dxf>
  </rfmt>
  <rfmt sheetId="1" sqref="B146" start="0" length="0">
    <dxf>
      <font>
        <color auto="1"/>
        <name val="Arial"/>
        <scheme val="none"/>
      </font>
    </dxf>
  </rfmt>
  <rfmt sheetId="1" sqref="B147" start="0" length="0">
    <dxf>
      <font>
        <color auto="1"/>
        <name val="Arial"/>
        <scheme val="none"/>
      </font>
    </dxf>
  </rfmt>
  <rfmt sheetId="1" sqref="B148" start="0" length="0">
    <dxf>
      <font>
        <color auto="1"/>
        <name val="Arial"/>
        <scheme val="none"/>
      </font>
    </dxf>
  </rfmt>
  <rfmt sheetId="1" sqref="B149" start="0" length="0">
    <dxf>
      <font>
        <color auto="1"/>
        <name val="Arial"/>
        <scheme val="none"/>
      </font>
    </dxf>
  </rfmt>
  <rfmt sheetId="1" sqref="B150" start="0" length="0">
    <dxf>
      <font>
        <color auto="1"/>
        <name val="Arial"/>
        <scheme val="none"/>
      </font>
    </dxf>
  </rfmt>
  <rfmt sheetId="1" sqref="B151" start="0" length="0">
    <dxf>
      <font>
        <color auto="1"/>
        <name val="Arial"/>
        <scheme val="none"/>
      </font>
    </dxf>
  </rfmt>
  <rfmt sheetId="1" sqref="B152" start="0" length="0">
    <dxf>
      <font>
        <color auto="1"/>
        <name val="Arial"/>
        <scheme val="none"/>
      </font>
    </dxf>
  </rfmt>
  <rfmt sheetId="1" sqref="B153" start="0" length="0">
    <dxf>
      <font>
        <color auto="1"/>
        <name val="Arial"/>
        <scheme val="none"/>
      </font>
    </dxf>
  </rfmt>
  <rfmt sheetId="1" sqref="B154" start="0" length="0">
    <dxf>
      <font>
        <color auto="1"/>
        <name val="Arial"/>
        <scheme val="none"/>
      </font>
    </dxf>
  </rfmt>
  <rfmt sheetId="1" sqref="B155" start="0" length="0">
    <dxf>
      <font>
        <color auto="1"/>
        <name val="Arial"/>
        <scheme val="none"/>
      </font>
    </dxf>
  </rfmt>
  <rfmt sheetId="1" sqref="B156" start="0" length="0">
    <dxf>
      <font>
        <color auto="1"/>
        <name val="Arial"/>
        <scheme val="none"/>
      </font>
    </dxf>
  </rfmt>
  <rfmt sheetId="1" sqref="B157" start="0" length="0">
    <dxf>
      <font>
        <color auto="1"/>
        <name val="Arial"/>
        <scheme val="none"/>
      </font>
    </dxf>
  </rfmt>
  <rfmt sheetId="1" sqref="B158" start="0" length="0">
    <dxf>
      <font>
        <color auto="1"/>
        <name val="Arial"/>
        <scheme val="none"/>
      </font>
    </dxf>
  </rfmt>
  <rfmt sheetId="1" sqref="B159" start="0" length="0">
    <dxf>
      <font>
        <color auto="1"/>
        <name val="Arial"/>
        <scheme val="none"/>
      </font>
    </dxf>
  </rfmt>
  <rfmt sheetId="1" sqref="B160" start="0" length="0">
    <dxf>
      <font>
        <color auto="1"/>
        <name val="Arial"/>
        <scheme val="none"/>
      </font>
    </dxf>
  </rfmt>
  <rfmt sheetId="1" sqref="B161" start="0" length="0">
    <dxf>
      <font>
        <color auto="1"/>
        <name val="Arial"/>
        <scheme val="none"/>
      </font>
    </dxf>
  </rfmt>
  <rfmt sheetId="1" sqref="B162" start="0" length="0">
    <dxf>
      <font>
        <color auto="1"/>
        <name val="Arial"/>
        <scheme val="none"/>
      </font>
    </dxf>
  </rfmt>
  <rfmt sheetId="1" sqref="B163" start="0" length="0">
    <dxf>
      <font>
        <color auto="1"/>
        <name val="Arial"/>
        <scheme val="none"/>
      </font>
    </dxf>
  </rfmt>
  <rfmt sheetId="1" sqref="B164" start="0" length="0">
    <dxf>
      <font>
        <color auto="1"/>
        <name val="Arial"/>
        <scheme val="none"/>
      </font>
    </dxf>
  </rfmt>
  <rfmt sheetId="1" sqref="B165" start="0" length="0">
    <dxf>
      <font>
        <color auto="1"/>
        <name val="Arial"/>
        <scheme val="none"/>
      </font>
    </dxf>
  </rfmt>
  <rfmt sheetId="1" sqref="B166" start="0" length="0">
    <dxf>
      <font>
        <color auto="1"/>
        <name val="Arial"/>
        <scheme val="none"/>
      </font>
    </dxf>
  </rfmt>
  <rfmt sheetId="1" sqref="B167" start="0" length="0">
    <dxf>
      <font>
        <color auto="1"/>
        <name val="Arial"/>
        <scheme val="none"/>
      </font>
    </dxf>
  </rfmt>
  <rfmt sheetId="1" sqref="B168" start="0" length="0">
    <dxf>
      <font>
        <color auto="1"/>
        <name val="Arial"/>
        <scheme val="none"/>
      </font>
    </dxf>
  </rfmt>
  <rfmt sheetId="1" sqref="B169" start="0" length="0">
    <dxf>
      <font>
        <color auto="1"/>
        <name val="Arial"/>
        <scheme val="none"/>
      </font>
    </dxf>
  </rfmt>
  <rfmt sheetId="1" sqref="B170" start="0" length="0">
    <dxf>
      <font>
        <color auto="1"/>
        <name val="Arial"/>
        <scheme val="none"/>
      </font>
    </dxf>
  </rfmt>
  <rfmt sheetId="1" sqref="B171" start="0" length="0">
    <dxf>
      <font>
        <color auto="1"/>
        <name val="Arial"/>
        <scheme val="none"/>
      </font>
    </dxf>
  </rfmt>
  <rfmt sheetId="1" sqref="B172" start="0" length="0">
    <dxf>
      <font>
        <color auto="1"/>
        <name val="Arial"/>
        <scheme val="none"/>
      </font>
    </dxf>
  </rfmt>
  <rfmt sheetId="1" sqref="B173" start="0" length="0">
    <dxf>
      <font>
        <color auto="1"/>
        <name val="Arial"/>
        <scheme val="none"/>
      </font>
    </dxf>
  </rfmt>
  <rfmt sheetId="1" sqref="B174" start="0" length="0">
    <dxf>
      <font>
        <color auto="1"/>
        <name val="Arial"/>
        <scheme val="none"/>
      </font>
    </dxf>
  </rfmt>
  <rfmt sheetId="1" sqref="B175" start="0" length="0">
    <dxf>
      <font>
        <color auto="1"/>
        <name val="Arial"/>
        <scheme val="none"/>
      </font>
    </dxf>
  </rfmt>
  <rfmt sheetId="1" sqref="B176" start="0" length="0">
    <dxf>
      <font>
        <color auto="1"/>
        <name val="Arial"/>
        <scheme val="none"/>
      </font>
    </dxf>
  </rfmt>
  <rfmt sheetId="1" sqref="B177" start="0" length="0">
    <dxf>
      <font>
        <color auto="1"/>
        <name val="Arial"/>
        <scheme val="none"/>
      </font>
    </dxf>
  </rfmt>
  <rfmt sheetId="1" sqref="B178" start="0" length="0">
    <dxf>
      <font>
        <color auto="1"/>
        <name val="Arial"/>
        <scheme val="none"/>
      </font>
    </dxf>
  </rfmt>
  <rfmt sheetId="1" sqref="B179" start="0" length="0">
    <dxf>
      <font>
        <color auto="1"/>
        <name val="Arial"/>
        <scheme val="none"/>
      </font>
    </dxf>
  </rfmt>
  <rfmt sheetId="1" sqref="B180" start="0" length="0">
    <dxf>
      <font>
        <color auto="1"/>
        <name val="Arial"/>
        <scheme val="none"/>
      </font>
    </dxf>
  </rfmt>
  <rfmt sheetId="1" sqref="B181" start="0" length="0">
    <dxf>
      <font>
        <color auto="1"/>
        <name val="Arial"/>
        <scheme val="none"/>
      </font>
    </dxf>
  </rfmt>
  <rfmt sheetId="1" sqref="B182" start="0" length="0">
    <dxf>
      <font>
        <color auto="1"/>
        <name val="Arial"/>
        <scheme val="none"/>
      </font>
    </dxf>
  </rfmt>
  <rfmt sheetId="1" sqref="B183" start="0" length="0">
    <dxf>
      <font>
        <color auto="1"/>
        <name val="Arial"/>
        <scheme val="none"/>
      </font>
    </dxf>
  </rfmt>
  <rfmt sheetId="1" sqref="B184" start="0" length="0">
    <dxf>
      <font>
        <color auto="1"/>
        <name val="Arial"/>
        <scheme val="none"/>
      </font>
    </dxf>
  </rfmt>
  <rfmt sheetId="1" sqref="B185" start="0" length="0">
    <dxf>
      <font>
        <color auto="1"/>
        <name val="Arial"/>
        <scheme val="none"/>
      </font>
    </dxf>
  </rfmt>
  <rfmt sheetId="1" sqref="B186" start="0" length="0">
    <dxf>
      <font>
        <color auto="1"/>
        <name val="Arial"/>
        <scheme val="none"/>
      </font>
    </dxf>
  </rfmt>
  <rfmt sheetId="1" sqref="B187" start="0" length="0">
    <dxf>
      <font>
        <color auto="1"/>
        <name val="Arial"/>
        <scheme val="none"/>
      </font>
    </dxf>
  </rfmt>
  <rfmt sheetId="1" sqref="B188" start="0" length="0">
    <dxf>
      <font>
        <color auto="1"/>
        <name val="Arial"/>
        <scheme val="none"/>
      </font>
    </dxf>
  </rfmt>
  <rfmt sheetId="1" sqref="B189" start="0" length="0">
    <dxf>
      <font>
        <color auto="1"/>
        <name val="Arial"/>
        <scheme val="none"/>
      </font>
    </dxf>
  </rfmt>
  <rfmt sheetId="1" sqref="B190" start="0" length="0">
    <dxf>
      <font>
        <color auto="1"/>
        <name val="Arial"/>
        <scheme val="none"/>
      </font>
    </dxf>
  </rfmt>
  <rfmt sheetId="1" sqref="B191" start="0" length="0">
    <dxf>
      <font>
        <color auto="1"/>
        <name val="Arial"/>
        <scheme val="none"/>
      </font>
    </dxf>
  </rfmt>
  <rfmt sheetId="1" sqref="B192" start="0" length="0">
    <dxf>
      <font>
        <color auto="1"/>
        <name val="Arial"/>
        <scheme val="none"/>
      </font>
    </dxf>
  </rfmt>
  <rfmt sheetId="1" sqref="B193" start="0" length="0">
    <dxf>
      <font>
        <color auto="1"/>
        <name val="Arial"/>
        <scheme val="none"/>
      </font>
    </dxf>
  </rfmt>
  <rfmt sheetId="1" sqref="B194" start="0" length="0">
    <dxf>
      <font>
        <color auto="1"/>
        <name val="Arial"/>
        <scheme val="none"/>
      </font>
    </dxf>
  </rfmt>
  <rfmt sheetId="1" sqref="B195" start="0" length="0">
    <dxf>
      <font>
        <color auto="1"/>
        <name val="Arial"/>
        <scheme val="none"/>
      </font>
    </dxf>
  </rfmt>
  <rfmt sheetId="1" sqref="B196" start="0" length="0">
    <dxf>
      <font>
        <color auto="1"/>
        <name val="Arial"/>
        <scheme val="none"/>
      </font>
    </dxf>
  </rfmt>
  <rfmt sheetId="1" sqref="B197" start="0" length="0">
    <dxf>
      <font>
        <color auto="1"/>
        <name val="Arial"/>
        <scheme val="none"/>
      </font>
    </dxf>
  </rfmt>
  <rfmt sheetId="1" sqref="B198" start="0" length="0">
    <dxf>
      <font>
        <color auto="1"/>
        <name val="Arial"/>
        <scheme val="none"/>
      </font>
    </dxf>
  </rfmt>
  <rfmt sheetId="1" sqref="B199" start="0" length="0">
    <dxf>
      <font>
        <color auto="1"/>
        <name val="Arial"/>
        <scheme val="none"/>
      </font>
    </dxf>
  </rfmt>
  <rfmt sheetId="1" sqref="B200" start="0" length="0">
    <dxf>
      <font>
        <color auto="1"/>
        <name val="Arial"/>
        <scheme val="none"/>
      </font>
    </dxf>
  </rfmt>
  <rfmt sheetId="1" sqref="B201" start="0" length="0">
    <dxf>
      <font>
        <color auto="1"/>
        <name val="Arial"/>
        <scheme val="none"/>
      </font>
    </dxf>
  </rfmt>
  <rfmt sheetId="1" sqref="B202" start="0" length="0">
    <dxf>
      <font>
        <color auto="1"/>
        <name val="Arial"/>
        <scheme val="none"/>
      </font>
    </dxf>
  </rfmt>
  <rfmt sheetId="1" sqref="B203" start="0" length="0">
    <dxf>
      <font>
        <color auto="1"/>
        <name val="Arial"/>
        <scheme val="none"/>
      </font>
    </dxf>
  </rfmt>
  <rfmt sheetId="1" sqref="B204" start="0" length="0">
    <dxf>
      <font>
        <color auto="1"/>
        <name val="Arial"/>
        <scheme val="none"/>
      </font>
    </dxf>
  </rfmt>
  <rfmt sheetId="1" sqref="B205" start="0" length="0">
    <dxf>
      <font>
        <color auto="1"/>
        <name val="Arial"/>
        <scheme val="none"/>
      </font>
    </dxf>
  </rfmt>
  <rfmt sheetId="1" sqref="B206" start="0" length="0">
    <dxf>
      <font>
        <color auto="1"/>
        <name val="Arial"/>
        <scheme val="none"/>
      </font>
    </dxf>
  </rfmt>
  <rfmt sheetId="1" sqref="B207" start="0" length="0">
    <dxf>
      <font>
        <color auto="1"/>
        <name val="Arial"/>
        <scheme val="none"/>
      </font>
    </dxf>
  </rfmt>
  <rfmt sheetId="1" sqref="B208" start="0" length="0">
    <dxf>
      <font>
        <color auto="1"/>
        <name val="Arial"/>
        <scheme val="none"/>
      </font>
    </dxf>
  </rfmt>
  <rfmt sheetId="1" sqref="B209" start="0" length="0">
    <dxf>
      <font>
        <color auto="1"/>
        <name val="Arial"/>
        <scheme val="none"/>
      </font>
    </dxf>
  </rfmt>
  <rfmt sheetId="1" sqref="B210" start="0" length="0">
    <dxf>
      <font>
        <color auto="1"/>
        <name val="Arial"/>
        <scheme val="none"/>
      </font>
    </dxf>
  </rfmt>
  <rfmt sheetId="1" sqref="B211" start="0" length="0">
    <dxf>
      <font>
        <color auto="1"/>
        <name val="Arial"/>
        <scheme val="none"/>
      </font>
    </dxf>
  </rfmt>
  <rfmt sheetId="1" sqref="B212" start="0" length="0">
    <dxf>
      <font>
        <color auto="1"/>
        <name val="Arial"/>
        <scheme val="none"/>
      </font>
    </dxf>
  </rfmt>
  <rfmt sheetId="1" sqref="B213" start="0" length="0">
    <dxf>
      <font>
        <color auto="1"/>
        <name val="Arial"/>
        <scheme val="none"/>
      </font>
    </dxf>
  </rfmt>
  <rfmt sheetId="1" sqref="B214" start="0" length="0">
    <dxf>
      <font>
        <color auto="1"/>
        <name val="Arial"/>
        <scheme val="none"/>
      </font>
    </dxf>
  </rfmt>
  <rfmt sheetId="1" sqref="B215" start="0" length="0">
    <dxf>
      <font>
        <color auto="1"/>
        <name val="Arial"/>
        <scheme val="none"/>
      </font>
    </dxf>
  </rfmt>
  <rfmt sheetId="1" sqref="B216" start="0" length="0">
    <dxf>
      <font>
        <color auto="1"/>
        <name val="Arial"/>
        <scheme val="none"/>
      </font>
    </dxf>
  </rfmt>
  <rfmt sheetId="1" sqref="B1:B1048576" start="0" length="0">
    <dxf>
      <font>
        <color auto="1"/>
        <name val="Arial"/>
        <scheme val="none"/>
      </font>
    </dxf>
  </rfmt>
  <rfmt sheetId="1" sqref="C7" start="0" length="0">
    <dxf>
      <fill>
        <patternFill patternType="none">
          <bgColor indexed="65"/>
        </patternFill>
      </fill>
    </dxf>
  </rfmt>
  <rfmt sheetId="1" sqref="C8" start="0" length="0">
    <dxf>
      <fill>
        <patternFill patternType="none">
          <bgColor indexed="65"/>
        </patternFill>
      </fill>
    </dxf>
  </rfmt>
  <rfmt sheetId="1" sqref="C9" start="0" length="0">
    <dxf>
      <fill>
        <patternFill patternType="none">
          <bgColor indexed="65"/>
        </patternFill>
      </fill>
    </dxf>
  </rfmt>
  <rfmt sheetId="1" sqref="C10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1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2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3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4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5" start="0" length="0">
    <dxf>
      <font>
        <name val="Arial"/>
        <scheme val="none"/>
      </font>
      <fill>
        <patternFill patternType="none">
          <bgColor indexed="65"/>
        </patternFill>
      </fill>
    </dxf>
  </rfmt>
  <rcc rId="3" sId="1" odxf="1" dxf="1">
    <oc r="C16">
      <f>SUM(C10+C14+C15)</f>
    </oc>
    <nc r="C16">
      <f>SUM(C10+C14+C15)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17" start="0" length="0">
    <dxf>
      <numFmt numFmtId="0" formatCode="General"/>
      <alignment horizontal="right" vertical="top" readingOrder="0"/>
    </dxf>
  </rfmt>
  <rfmt sheetId="1" sqref="C18" start="0" length="0">
    <dxf>
      <numFmt numFmtId="0" formatCode="General"/>
      <alignment horizontal="right" vertical="top" readingOrder="0"/>
    </dxf>
  </rfmt>
  <rfmt sheetId="1" sqref="C19" start="0" length="0">
    <dxf>
      <numFmt numFmtId="0" formatCode="General"/>
      <alignment horizontal="right" vertical="top" readingOrder="0"/>
    </dxf>
  </rfmt>
  <rfmt sheetId="1" sqref="C20" start="0" length="0">
    <dxf>
      <numFmt numFmtId="0" formatCode="General"/>
      <alignment horizontal="right" vertical="top" readingOrder="0"/>
    </dxf>
  </rfmt>
  <rcc rId="4" sId="1" odxf="1" dxf="1">
    <oc r="C21">
      <f>C$7</f>
    </oc>
    <nc r="C21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22" start="0" length="0">
    <dxf>
      <fill>
        <patternFill patternType="none">
          <bgColor indexed="65"/>
        </patternFill>
      </fill>
    </dxf>
  </rfmt>
  <rfmt sheetId="1" sqref="C23" start="0" length="0">
    <dxf>
      <fill>
        <patternFill patternType="none">
          <bgColor indexed="65"/>
        </patternFill>
      </fill>
    </dxf>
  </rfmt>
  <rfmt sheetId="1" sqref="C2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2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2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2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2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2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1" start="0" length="0">
    <dxf>
      <numFmt numFmtId="0" formatCode="General"/>
      <alignment horizontal="right" vertical="top" readingOrder="0"/>
    </dxf>
  </rfmt>
  <rfmt sheetId="1" sqref="C32" start="0" length="0">
    <dxf>
      <numFmt numFmtId="0" formatCode="General"/>
      <alignment horizontal="right" vertical="top" readingOrder="0"/>
    </dxf>
  </rfmt>
  <rfmt sheetId="1" sqref="C33" start="0" length="0">
    <dxf>
      <numFmt numFmtId="0" formatCode="General"/>
      <alignment horizontal="right" vertical="top" readingOrder="0"/>
    </dxf>
  </rfmt>
  <rfmt sheetId="1" sqref="C34" start="0" length="0">
    <dxf>
      <numFmt numFmtId="0" formatCode="General"/>
      <alignment horizontal="right" vertical="top" readingOrder="0"/>
    </dxf>
  </rfmt>
  <rcc rId="5" sId="1" odxf="1" dxf="1">
    <oc r="C35">
      <f>C$7</f>
    </oc>
    <nc r="C35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36" start="0" length="0">
    <dxf>
      <font>
        <color rgb="FFFF0000"/>
        <name val="Arial"/>
        <scheme val="none"/>
      </font>
      <fill>
        <patternFill patternType="none">
          <bgColor indexed="65"/>
        </patternFill>
      </fill>
    </dxf>
  </rfmt>
  <rfmt sheetId="1" sqref="C37" start="0" length="0">
    <dxf>
      <font>
        <color rgb="FFFF0000"/>
        <name val="Arial"/>
        <scheme val="none"/>
      </font>
      <fill>
        <patternFill patternType="none">
          <bgColor indexed="65"/>
        </patternFill>
      </fill>
    </dxf>
  </rfmt>
  <rfmt sheetId="1" sqref="C38" start="0" length="0">
    <dxf>
      <font>
        <color rgb="FFFF0000"/>
        <name val="Arial"/>
        <scheme val="none"/>
      </font>
      <fill>
        <patternFill patternType="none">
          <bgColor indexed="65"/>
        </patternFill>
      </fill>
    </dxf>
  </rfmt>
  <rfmt sheetId="1" sqref="C39" start="0" length="0">
    <dxf>
      <numFmt numFmtId="0" formatCode="General"/>
      <alignment horizontal="right" vertical="top" readingOrder="0"/>
    </dxf>
  </rfmt>
  <rfmt sheetId="1" sqref="C40" start="0" length="0">
    <dxf>
      <numFmt numFmtId="0" formatCode="General"/>
      <alignment horizontal="right" vertical="top" readingOrder="0"/>
    </dxf>
  </rfmt>
  <rfmt sheetId="1" sqref="C41" start="0" length="0">
    <dxf>
      <numFmt numFmtId="0" formatCode="General"/>
      <alignment horizontal="right" vertical="top" readingOrder="0"/>
    </dxf>
  </rfmt>
  <rfmt sheetId="1" sqref="C42" start="0" length="0">
    <dxf>
      <numFmt numFmtId="0" formatCode="General"/>
      <alignment horizontal="right" vertical="top" readingOrder="0"/>
    </dxf>
  </rfmt>
  <rcc rId="6" sId="1" odxf="1" dxf="1">
    <oc r="C43">
      <f>C$7</f>
    </oc>
    <nc r="C43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44" start="0" length="0">
    <dxf>
      <fill>
        <patternFill patternType="none">
          <bgColor indexed="65"/>
        </patternFill>
      </fill>
    </dxf>
  </rfmt>
  <rfmt sheetId="1" sqref="C45" start="0" length="0">
    <dxf>
      <fill>
        <patternFill patternType="none">
          <bgColor indexed="65"/>
        </patternFill>
      </fill>
    </dxf>
  </rfmt>
  <rfmt sheetId="1" sqref="C4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8" start="0" length="0">
    <dxf>
      <numFmt numFmtId="0" formatCode="General"/>
      <alignment horizontal="right" vertical="top" readingOrder="0"/>
    </dxf>
  </rfmt>
  <rfmt sheetId="1" sqref="C59" start="0" length="0">
    <dxf>
      <numFmt numFmtId="0" formatCode="General"/>
      <alignment horizontal="right" vertical="top" readingOrder="0"/>
    </dxf>
  </rfmt>
  <rfmt sheetId="1" sqref="C60" start="0" length="0">
    <dxf>
      <numFmt numFmtId="0" formatCode="General"/>
      <alignment horizontal="right" vertical="top" readingOrder="0"/>
    </dxf>
  </rfmt>
  <rfmt sheetId="1" sqref="C61" start="0" length="0">
    <dxf>
      <numFmt numFmtId="0" formatCode="General"/>
      <alignment horizontal="right" vertical="top" readingOrder="0"/>
    </dxf>
  </rfmt>
  <rcc rId="7" sId="1" odxf="1" dxf="1">
    <oc r="C62">
      <f>C$7</f>
    </oc>
    <nc r="C62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63" start="0" length="0">
    <dxf>
      <fill>
        <patternFill patternType="none">
          <bgColor indexed="65"/>
        </patternFill>
      </fill>
    </dxf>
  </rfmt>
  <rfmt sheetId="1" sqref="C64" start="0" length="0">
    <dxf>
      <fill>
        <patternFill patternType="none">
          <bgColor indexed="65"/>
        </patternFill>
      </fill>
    </dxf>
  </rfmt>
  <rfmt sheetId="1" sqref="C6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6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6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6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6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7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7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7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7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cc rId="8" sId="1" odxf="1" dxf="1">
    <oc r="C74">
      <f>SUM(C65:C73)</f>
    </oc>
    <nc r="C74">
      <f>SUM(C65:C73)</f>
    </nc>
    <odxf>
      <font>
        <color auto="1"/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border outline="0">
        <bottom style="thin">
          <color theme="1"/>
        </bottom>
      </border>
    </odxf>
    <ndxf>
      <font>
        <color auto="1"/>
        <name val="Arial"/>
        <scheme val="none"/>
      </font>
      <numFmt numFmtId="3" formatCode="#,##0"/>
      <fill>
        <patternFill patternType="none">
          <bgColor indexed="65"/>
        </patternFill>
      </fill>
      <border outline="0">
        <bottom/>
      </border>
    </ndxf>
  </rcc>
  <rfmt sheetId="1" sqref="C75" start="0" length="0">
    <dxf>
      <numFmt numFmtId="0" formatCode="General"/>
      <alignment horizontal="right" vertical="top" readingOrder="0"/>
    </dxf>
  </rfmt>
  <rfmt sheetId="1" sqref="C76" start="0" length="0">
    <dxf>
      <numFmt numFmtId="0" formatCode="General"/>
      <alignment horizontal="right" vertical="top" readingOrder="0"/>
    </dxf>
  </rfmt>
  <rfmt sheetId="1" sqref="C77" start="0" length="0">
    <dxf>
      <numFmt numFmtId="0" formatCode="General"/>
      <alignment horizontal="right" vertical="top" readingOrder="0"/>
    </dxf>
  </rfmt>
  <rfmt sheetId="1" sqref="C78" start="0" length="0">
    <dxf>
      <numFmt numFmtId="0" formatCode="General"/>
      <alignment horizontal="right" vertical="top" readingOrder="0"/>
    </dxf>
  </rfmt>
  <rcc rId="9" sId="1" odxf="1" dxf="1">
    <oc r="C79">
      <f>C$7</f>
    </oc>
    <nc r="C79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80" start="0" length="0">
    <dxf>
      <fill>
        <patternFill patternType="none">
          <bgColor indexed="65"/>
        </patternFill>
      </fill>
    </dxf>
  </rfmt>
  <rfmt sheetId="1" sqref="C81" start="0" length="0">
    <dxf>
      <fill>
        <patternFill patternType="none">
          <bgColor indexed="65"/>
        </patternFill>
      </fill>
    </dxf>
  </rfmt>
  <rfmt sheetId="1" sqref="C8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9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cc rId="10" sId="1" odxf="1" dxf="1">
    <oc r="C91">
      <f>SUM(C82+C88)</f>
    </oc>
    <nc r="C91">
      <f>SUM(C82+C88)</f>
    </nc>
    <odxf>
      <font>
        <color auto="1"/>
        <name val="Arial"/>
        <scheme val="none"/>
      </font>
      <fill>
        <patternFill patternType="solid">
          <bgColor theme="4" tint="0.79998168889431442"/>
        </patternFill>
      </fill>
    </odxf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92" start="0" length="0">
    <dxf>
      <numFmt numFmtId="0" formatCode="General"/>
      <alignment horizontal="right" wrapText="0" readingOrder="0"/>
    </dxf>
  </rfmt>
  <rfmt sheetId="1" sqref="C93" start="0" length="0">
    <dxf>
      <numFmt numFmtId="0" formatCode="General"/>
      <alignment horizontal="right" wrapText="0" readingOrder="0"/>
    </dxf>
  </rfmt>
  <rfmt sheetId="1" sqref="C94" start="0" length="0">
    <dxf>
      <numFmt numFmtId="0" formatCode="General"/>
      <alignment horizontal="right" wrapText="0" readingOrder="0"/>
    </dxf>
  </rfmt>
  <rfmt sheetId="1" sqref="C95" start="0" length="0">
    <dxf>
      <numFmt numFmtId="0" formatCode="General"/>
      <alignment horizontal="right" wrapText="0" readingOrder="0"/>
    </dxf>
  </rfmt>
  <rcc rId="11" sId="1" odxf="1" dxf="1">
    <oc r="C96">
      <f>C$7</f>
    </oc>
    <nc r="C96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97" start="0" length="0">
    <dxf>
      <fill>
        <patternFill patternType="none">
          <bgColor indexed="65"/>
        </patternFill>
      </fill>
    </dxf>
  </rfmt>
  <rfmt sheetId="1" sqref="C98" start="0" length="0">
    <dxf>
      <fill>
        <patternFill patternType="none">
          <bgColor indexed="65"/>
        </patternFill>
      </fill>
    </dxf>
  </rfmt>
  <rfmt sheetId="1" sqref="C9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0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0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0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cc rId="12" sId="1" odxf="1" dxf="1">
    <oc r="C103">
      <f>SUM(C99:C102)</f>
    </oc>
    <nc r="C103">
      <f>SUM(C99:C102)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cc rId="13" sId="1" odxf="1" dxf="1">
    <oc r="C108">
      <f>C$7</f>
    </oc>
    <nc r="C108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109" start="0" length="0">
    <dxf>
      <fill>
        <patternFill patternType="none">
          <bgColor indexed="65"/>
        </patternFill>
      </fill>
    </dxf>
  </rfmt>
  <rfmt sheetId="1" sqref="C110" start="0" length="0">
    <dxf>
      <fill>
        <patternFill patternType="none">
          <bgColor indexed="65"/>
        </patternFill>
      </fill>
    </dxf>
  </rfmt>
  <rfmt sheetId="1" sqref="C111" start="0" length="0">
    <dxf>
      <fill>
        <patternFill patternType="none">
          <bgColor indexed="65"/>
        </patternFill>
      </fill>
    </dxf>
  </rfmt>
  <rcc rId="14" sId="1" odxf="1" dxf="1">
    <oc r="C116">
      <f>C$7</f>
    </oc>
    <nc r="C116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117" start="0" length="0">
    <dxf>
      <fill>
        <patternFill patternType="none">
          <bgColor indexed="65"/>
        </patternFill>
      </fill>
    </dxf>
  </rfmt>
  <rfmt sheetId="1" sqref="C118" start="0" length="0">
    <dxf>
      <fill>
        <patternFill patternType="none">
          <bgColor indexed="65"/>
        </patternFill>
      </fill>
    </dxf>
  </rfmt>
  <rfmt sheetId="1" sqref="C11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2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cc rId="15" sId="1" odxf="1" dxf="1">
    <oc r="C121">
      <f>SUM(C119:C120)</f>
    </oc>
    <nc r="C121">
      <f>SUM(C119:C120)</f>
    </nc>
    <odxf>
      <font>
        <color auto="1"/>
        <name val="Arial"/>
        <scheme val="none"/>
      </font>
      <fill>
        <patternFill patternType="solid">
          <bgColor theme="4" tint="0.79998168889431442"/>
        </patternFill>
      </fill>
    </odxf>
    <ndxf>
      <font>
        <color auto="1"/>
        <name val="Arial"/>
        <scheme val="none"/>
      </font>
      <fill>
        <patternFill patternType="none">
          <bgColor indexed="65"/>
        </patternFill>
      </fill>
    </ndxf>
  </rcc>
  <rcc rId="16" sId="1" odxf="1" dxf="1">
    <oc r="C123">
      <f>C$7</f>
    </oc>
    <nc r="C123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="1" sqref="C124" start="0" length="0">
    <dxf>
      <font>
        <b val="0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="1" sqref="C125" start="0" length="0">
    <dxf>
      <font>
        <b val="0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qref="C126" start="0" length="0">
    <dxf>
      <font>
        <color rgb="FF000000"/>
        <name val="Arial"/>
        <scheme val="none"/>
      </font>
      <fill>
        <patternFill patternType="none">
          <bgColor indexed="65"/>
        </patternFill>
      </fill>
      <border outline="0">
        <bottom style="thin">
          <color rgb="FF000000"/>
        </bottom>
      </border>
    </dxf>
  </rfmt>
  <rfmt sheetId="1" sqref="C127" start="0" length="0">
    <dxf>
      <font>
        <color rgb="FF000000"/>
        <name val="Arial"/>
        <scheme val="none"/>
      </font>
      <fill>
        <patternFill patternType="none">
          <bgColor indexed="65"/>
        </patternFill>
      </fill>
      <border outline="0">
        <top/>
        <bottom style="thin">
          <color rgb="FF000000"/>
        </bottom>
      </border>
    </dxf>
  </rfmt>
  <rfmt sheetId="1" sqref="C128" start="0" length="0">
    <dxf>
      <font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cc rId="17" sId="1" odxf="1" dxf="1">
    <oc r="C129">
      <f>SUM(C126:C128)</f>
    </oc>
    <nc r="C129">
      <f>SUM(C126:C128)</f>
    </nc>
    <odxf>
      <font>
        <b/>
        <color auto="1"/>
        <name val="Arial"/>
        <scheme val="none"/>
      </font>
      <fill>
        <patternFill patternType="solid">
          <fgColor rgb="FF000000"/>
          <bgColor rgb="FFDDEBF7"/>
        </patternFill>
      </fill>
    </odxf>
    <ndxf>
      <font>
        <b val="0"/>
        <color rgb="FF000000"/>
        <name val="Arial"/>
        <scheme val="none"/>
      </font>
      <fill>
        <patternFill patternType="none">
          <fgColor indexed="64"/>
          <bgColor indexed="65"/>
        </patternFill>
      </fill>
    </ndxf>
  </rcc>
  <rfmt sheetId="1" sqref="C130" start="0" length="0">
    <dxf>
      <font>
        <color rgb="FF000000"/>
        <name val="Arial"/>
        <scheme val="none"/>
      </font>
    </dxf>
  </rfmt>
  <rcc rId="18" sId="1" odxf="1" dxf="1">
    <oc r="C131">
      <f>C$7</f>
    </oc>
    <nc r="C131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="1" sqref="C132" start="0" length="0">
    <dxf>
      <font>
        <b val="0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="1" sqref="C133" start="0" length="0">
    <dxf>
      <font>
        <b val="0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qref="C134" start="0" length="0">
    <dxf>
      <font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qref="C135" start="0" length="0">
    <dxf>
      <font>
        <color rgb="FF000000"/>
        <name val="Arial"/>
        <scheme val="none"/>
      </font>
    </dxf>
  </rfmt>
  <rcc rId="19" sId="1" odxf="1" dxf="1">
    <oc r="C136">
      <f>C$7</f>
    </oc>
    <nc r="C136">
      <f>C$7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137" start="0" length="0">
    <dxf>
      <font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qref="C138" start="0" length="0">
    <dxf>
      <font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fmt sheetId="1" sqref="C139" start="0" length="0">
    <dxf>
      <font>
        <color rgb="FF000000"/>
        <name val="Arial"/>
        <scheme val="none"/>
      </font>
      <fill>
        <patternFill patternType="none">
          <fgColor indexed="64"/>
          <bgColor indexed="65"/>
        </patternFill>
      </fill>
    </dxf>
  </rfmt>
  <rcc rId="20" sId="1">
    <nc r="B7">
      <v>2021</v>
    </nc>
  </rcc>
  <rcc rId="21" sId="1">
    <nc r="B21">
      <f>B$7</f>
    </nc>
  </rcc>
  <rcc rId="22" sId="1">
    <nc r="B35">
      <f>B$7</f>
    </nc>
  </rcc>
  <rcc rId="23" sId="1">
    <nc r="B43">
      <f>B$7</f>
    </nc>
  </rcc>
  <rcc rId="24" sId="1">
    <nc r="B62">
      <f>B$7</f>
    </nc>
  </rcc>
  <rcc rId="25" sId="1">
    <nc r="B79">
      <f>B$7</f>
    </nc>
  </rcc>
  <rcc rId="26" sId="1">
    <nc r="B96">
      <f>B$7</f>
    </nc>
  </rcc>
  <rcc rId="27" sId="1">
    <nc r="B108">
      <f>B$7</f>
    </nc>
  </rcc>
  <rcc rId="28" sId="1">
    <nc r="B116">
      <f>B$7</f>
    </nc>
  </rcc>
  <rcc rId="29" sId="1">
    <nc r="B123">
      <f>B$7</f>
    </nc>
  </rcc>
  <rcc rId="30" sId="1">
    <nc r="B131">
      <f>B$7</f>
    </nc>
  </rcc>
  <rcc rId="31" sId="1">
    <nc r="B136">
      <f>B$7</f>
    </nc>
  </rcc>
  <rfmt sheetId="1" sqref="C38" start="0" length="2147483647">
    <dxf>
      <font>
        <color auto="1"/>
      </font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1">
    <oc r="A139" t="inlineStr">
      <is>
        <t>XXXXXXXXXXXXXXXXXXX</t>
      </is>
    </oc>
    <nc r="A139" t="inlineStr">
      <is>
        <t>TOTALE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A29" t="inlineStr">
      <is>
        <t>Partecipanti esteri riconosciuti</t>
      </is>
    </oc>
    <nc r="A29" t="inlineStr">
      <is>
        <r>
          <t xml:space="preserve">Partecipanti esteri </t>
        </r>
        <r>
          <rPr>
            <strike/>
            <sz val="10"/>
            <color rgb="FFFF0000"/>
            <rFont val="Arial"/>
            <family val="2"/>
          </rPr>
          <t>riconosciuti</t>
        </r>
        <r>
          <rPr>
            <sz val="10"/>
            <color rgb="FFFF0000"/>
            <rFont val="Arial"/>
            <family val="2"/>
          </rPr>
          <t xml:space="preserve"> Neu: Ausländische Teilnehmer an Schweizer Handelsplätzen</t>
        </r>
      </is>
    </nc>
  </rcc>
  <rrc rId="33" sId="1" ref="A103:XFD103" action="insertRow"/>
  <rcc rId="34" sId="1" odxf="1" dxf="1">
    <nc r="A103" t="inlineStr">
      <is>
        <t>Vertretungen von ausländischen Verwaltern von Kollektivvermögen</t>
      </is>
    </nc>
    <odxf>
      <font>
        <color auto="1"/>
        <name val="Arial"/>
        <scheme val="none"/>
      </font>
    </odxf>
    <ndxf>
      <font>
        <color rgb="FFFF0000"/>
        <name val="Arial"/>
        <scheme val="none"/>
      </font>
    </ndxf>
  </rcc>
  <rcc rId="35" sId="1" odxf="1" dxf="1">
    <nc r="C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cc rId="36" sId="1" odxf="1" dxf="1">
    <nc r="D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cc rId="37" sId="1" odxf="1" dxf="1">
    <nc r="E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cc rId="38" sId="1" odxf="1" dxf="1">
    <nc r="F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cc rId="39" sId="1" odxf="1" dxf="1">
    <nc r="G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cc rId="40" sId="1" odxf="1" dxf="1">
    <nc r="H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cc rId="41" sId="1" odxf="1" dxf="1">
    <nc r="I103" t="inlineStr">
      <is>
        <t>–</t>
      </is>
    </nc>
    <odxf>
      <font>
        <name val="Arial"/>
        <scheme val="none"/>
      </font>
    </odxf>
    <ndxf>
      <font>
        <name val="Arial"/>
        <scheme val="none"/>
      </font>
    </ndxf>
  </rcc>
  <rfmt sheetId="1" sqref="C112" start="0" length="0">
    <dxf>
      <fill>
        <patternFill patternType="solid">
          <bgColor theme="4" tint="0.79998168889431442"/>
        </patternFill>
      </fill>
    </dxf>
  </rfmt>
  <rfmt sheetId="1" sqref="C112" start="0" length="0">
    <dxf>
      <font>
        <color rgb="FFFF0000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bottom/>
      </border>
    </dxf>
  </rfmt>
  <rfmt sheetId="1" sqref="A112" start="0" length="0">
    <dxf>
      <border outline="0">
        <top style="thin">
          <color theme="1"/>
        </top>
      </border>
    </dxf>
  </rfmt>
  <rfmt sheetId="1" sqref="B112" start="0" length="0">
    <dxf>
      <border outline="0">
        <top style="thin">
          <color theme="1"/>
        </top>
      </border>
    </dxf>
  </rfmt>
  <rfmt sheetId="1" sqref="C112" start="0" length="0">
    <dxf>
      <font>
        <color rgb="FFFF0000"/>
        <name val="Arial"/>
        <scheme val="none"/>
      </font>
      <numFmt numFmtId="3" formatCode="#,##0"/>
      <border outline="0">
        <top style="thin">
          <color theme="1"/>
        </top>
        <bottom style="thin">
          <color theme="1"/>
        </bottom>
      </border>
    </dxf>
  </rfmt>
  <rfmt sheetId="1" sqref="D112" start="0" length="0">
    <dxf>
      <font>
        <color auto="1"/>
        <name val="Arial"/>
        <scheme val="none"/>
      </font>
      <border outline="0">
        <top style="thin">
          <color theme="1"/>
        </top>
      </border>
    </dxf>
  </rfmt>
  <rcc rId="42" sId="1" odxf="1" dxf="1" numFmtId="4">
    <nc r="E112">
      <v>0</v>
    </nc>
    <ndxf>
      <font>
        <color auto="1"/>
        <name val="Arial"/>
        <scheme val="none"/>
      </font>
      <border outline="0">
        <top style="thin">
          <color theme="1"/>
        </top>
      </border>
    </ndxf>
  </rcc>
  <rcc rId="43" sId="1" odxf="1" dxf="1" numFmtId="4">
    <nc r="F112">
      <v>0</v>
    </nc>
    <ndxf>
      <font>
        <color auto="1"/>
        <name val="Arial"/>
        <scheme val="none"/>
      </font>
      <border outline="0">
        <top style="thin">
          <color theme="1"/>
        </top>
      </border>
    </ndxf>
  </rcc>
  <rcc rId="44" sId="1" odxf="1" dxf="1" numFmtId="4">
    <nc r="G112">
      <v>0</v>
    </nc>
    <ndxf>
      <font>
        <color auto="1"/>
        <name val="Arial"/>
        <scheme val="none"/>
      </font>
      <border outline="0">
        <top style="thin">
          <color theme="1"/>
        </top>
      </border>
    </ndxf>
  </rcc>
  <rcc rId="45" sId="1" odxf="1" dxf="1" numFmtId="4">
    <nc r="H112">
      <v>0</v>
    </nc>
    <ndxf>
      <font>
        <color auto="1"/>
        <name val="Arial"/>
        <scheme val="none"/>
      </font>
      <border outline="0">
        <top style="thin">
          <color theme="1"/>
        </top>
      </border>
    </ndxf>
  </rcc>
  <rfmt sheetId="1" sqref="I112" start="0" length="0">
    <dxf>
      <font>
        <color auto="1"/>
        <name val="Arial"/>
        <scheme val="none"/>
      </font>
      <border outline="0">
        <top style="thin">
          <color theme="1"/>
        </top>
      </border>
    </dxf>
  </rfmt>
  <rfmt sheetId="1" sqref="J112" start="0" length="0">
    <dxf>
      <font>
        <name val="Arial"/>
        <scheme val="none"/>
      </font>
      <numFmt numFmtId="3" formatCode="#,##0"/>
    </dxf>
  </rfmt>
  <rfmt sheetId="1" sqref="K112" start="0" length="0">
    <dxf>
      <font>
        <name val="Arial"/>
        <scheme val="none"/>
      </font>
    </dxf>
  </rfmt>
  <rfmt sheetId="1" sqref="L112" start="0" length="0">
    <dxf>
      <font>
        <name val="Arial"/>
        <scheme val="none"/>
      </font>
    </dxf>
  </rfmt>
  <rfmt sheetId="1" sqref="M112" start="0" length="0">
    <dxf>
      <font>
        <name val="Arial"/>
        <scheme val="none"/>
      </font>
    </dxf>
  </rfmt>
  <rfmt sheetId="1" sqref="N112" start="0" length="0">
    <dxf>
      <font>
        <name val="Arial"/>
        <scheme val="none"/>
      </font>
    </dxf>
  </rfmt>
  <rfmt sheetId="1" sqref="O112" start="0" length="0">
    <dxf>
      <font>
        <name val="Arial"/>
        <scheme val="none"/>
      </font>
    </dxf>
  </rfmt>
  <rfmt sheetId="1" sqref="P112" start="0" length="0">
    <dxf>
      <font>
        <name val="Arial"/>
        <scheme val="none"/>
      </font>
    </dxf>
  </rfmt>
  <rfmt sheetId="1" sqref="A112:XFD112" start="0" length="0">
    <dxf>
      <font>
        <name val="Arial"/>
        <scheme val="none"/>
      </font>
    </dxf>
  </rfmt>
  <rfmt sheetId="1" sqref="C112:I112" start="0" length="0">
    <dxf>
      <border>
        <bottom style="thin">
          <color indexed="64"/>
        </bottom>
      </border>
    </dxf>
  </rfmt>
  <rfmt sheetId="1" sqref="C111:I111" start="0" length="0">
    <dxf>
      <border>
        <bottom/>
      </border>
    </dxf>
  </rfmt>
  <rfmt sheetId="1" sqref="A111:B111" start="0" length="0">
    <dxf>
      <border>
        <bottom/>
      </border>
    </dxf>
  </rfmt>
  <rcc rId="46" sId="1" numFmtId="4">
    <nc r="D112">
      <v>0</v>
    </nc>
  </rcc>
  <rcc rId="47" sId="1" numFmtId="4">
    <nc r="I112">
      <v>0</v>
    </nc>
  </rcc>
  <rcc rId="48" sId="1" numFmtId="4">
    <nc r="B112">
      <v>5</v>
    </nc>
  </rcc>
  <rcv guid="{931EF170-DCE4-4E48-923D-44CF64404A36}" action="delete"/>
  <rcv guid="{931EF170-DCE4-4E48-923D-44CF64404A3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" sId="1" ref="A123:XFD123" action="insertRow"/>
  <rrc rId="50" sId="1" ref="A123:XFD124" action="insertRow"/>
  <rrc rId="51" sId="1" ref="A126:XFD126" action="insertRow"/>
  <rm rId="52" sheetId="1" source="A121:XFD121" destination="A126:XFD126" sourceSheetId="1">
    <undo index="0" exp="area" dr="C120:C121" r="C122" sId="1"/>
    <undo index="0" exp="area" dr="D120:D121" r="D122" sId="1"/>
    <undo index="0" exp="area" dr="E120:E121" r="E122" sId="1"/>
    <undo index="0" exp="area" dr="F120:F121" r="F122" sId="1"/>
    <undo index="0" exp="area" dr="G120:G121" r="G122" sId="1"/>
    <undo index="0" exp="area" dr="H120:H121" r="H122" sId="1"/>
    <undo index="0" exp="area" dr="I120:I121" r="I122" sId="1"/>
    <rfmt sheetId="1" xfDxf="1" sqref="A126:XFD126" start="0" length="0">
      <dxf>
        <font>
          <name val="Arial"/>
          <scheme val="none"/>
        </font>
      </dxf>
    </rfmt>
    <rfmt sheetId="1" s="1" sqref="A126" start="0" length="0">
      <dxf>
        <font>
          <b/>
          <sz val="10"/>
          <color auto="1"/>
          <name val="Arial"/>
          <scheme val="none"/>
        </font>
        <numFmt numFmtId="30" formatCode="@"/>
        <alignment wrapText="1" readingOrder="0"/>
      </dxf>
    </rfmt>
    <rfmt sheetId="1" s="1" sqref="B126" start="0" length="0">
      <dxf>
        <font>
          <b/>
          <sz val="10"/>
          <color auto="1"/>
          <name val="Arial"/>
          <scheme val="none"/>
        </font>
        <numFmt numFmtId="3" formatCode="#,##0"/>
        <fill>
          <patternFill patternType="solid">
            <bgColor theme="4" tint="0.79998168889431442"/>
          </patternFill>
        </fill>
        <alignment horizontal="right" readingOrder="0"/>
      </dxf>
    </rfmt>
    <rfmt sheetId="1" s="1" sqref="C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  <rfmt sheetId="1" s="1" sqref="D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  <rfmt sheetId="1" s="1" sqref="E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  <rfmt sheetId="1" s="1" sqref="F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  <rfmt sheetId="1" s="1" sqref="G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  <rfmt sheetId="1" s="1" sqref="H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  <rfmt sheetId="1" s="1" sqref="I126" start="0" length="0">
      <dxf>
        <font>
          <b/>
          <sz val="10"/>
          <color theme="1"/>
          <name val="Arial"/>
          <scheme val="none"/>
        </font>
        <numFmt numFmtId="3" formatCode="#,##0"/>
        <alignment horizontal="right" readingOrder="0"/>
      </dxf>
    </rfmt>
  </rm>
  <rrc rId="53" sId="1" ref="A121:XFD121" action="deleteRow">
    <rfmt sheetId="1" xfDxf="1" sqref="A121:XFD121" start="0" length="0">
      <dxf>
        <font>
          <name val="Arial"/>
          <scheme val="none"/>
        </font>
      </dxf>
    </rfmt>
    <rfmt sheetId="1" sqref="A121" start="0" length="0">
      <dxf>
        <font>
          <color auto="1"/>
          <name val="Arial"/>
          <scheme val="none"/>
        </font>
      </dxf>
    </rfmt>
  </rrc>
  <rfmt sheetId="1" sqref="B119" start="0" length="0">
    <dxf>
      <font>
        <color rgb="FFFF0000"/>
        <name val="Arial"/>
        <scheme val="none"/>
      </font>
    </dxf>
  </rfmt>
  <rfmt sheetId="1" sqref="C119" start="0" length="0">
    <dxf>
      <font>
        <color rgb="FFFF0000"/>
        <name val="Arial"/>
        <scheme val="none"/>
      </font>
    </dxf>
  </rfmt>
  <rfmt sheetId="1" sqref="D119" start="0" length="0">
    <dxf>
      <font>
        <color rgb="FFFF0000"/>
        <name val="Arial"/>
        <scheme val="none"/>
      </font>
    </dxf>
  </rfmt>
  <rfmt sheetId="1" sqref="E119" start="0" length="0">
    <dxf>
      <font>
        <color rgb="FFFF0000"/>
        <name val="Arial"/>
        <scheme val="none"/>
      </font>
    </dxf>
  </rfmt>
  <rfmt sheetId="1" sqref="F119" start="0" length="0">
    <dxf>
      <font>
        <color rgb="FFFF0000"/>
        <name val="Arial"/>
        <scheme val="none"/>
      </font>
    </dxf>
  </rfmt>
  <rfmt sheetId="1" sqref="G119" start="0" length="0">
    <dxf>
      <font>
        <color rgb="FFFF0000"/>
        <name val="Arial"/>
        <scheme val="none"/>
      </font>
    </dxf>
  </rfmt>
  <rfmt sheetId="1" sqref="H119" start="0" length="0">
    <dxf>
      <font>
        <color rgb="FFFF0000"/>
        <name val="Arial"/>
        <scheme val="none"/>
      </font>
    </dxf>
  </rfmt>
  <rfmt sheetId="1" sqref="I119" start="0" length="0">
    <dxf>
      <font>
        <color rgb="FFFF0000"/>
        <name val="Arial"/>
        <scheme val="none"/>
      </font>
    </dxf>
  </rfmt>
  <rfmt sheetId="1" sqref="J119" start="0" length="0">
    <dxf>
      <font>
        <name val="Arial"/>
        <scheme val="none"/>
      </font>
    </dxf>
  </rfmt>
  <rfmt sheetId="1" sqref="K119" start="0" length="0">
    <dxf>
      <font>
        <name val="Arial"/>
        <scheme val="none"/>
      </font>
    </dxf>
  </rfmt>
  <rfmt sheetId="1" sqref="L119" start="0" length="0">
    <dxf>
      <font>
        <name val="Arial"/>
        <scheme val="none"/>
      </font>
    </dxf>
  </rfmt>
  <rfmt sheetId="1" sqref="M119" start="0" length="0">
    <dxf>
      <font>
        <name val="Arial"/>
        <scheme val="none"/>
      </font>
    </dxf>
  </rfmt>
  <rfmt sheetId="1" sqref="N119" start="0" length="0">
    <dxf>
      <font>
        <name val="Arial"/>
        <scheme val="none"/>
      </font>
    </dxf>
  </rfmt>
  <rfmt sheetId="1" sqref="O119" start="0" length="0">
    <dxf>
      <font>
        <name val="Arial"/>
        <scheme val="none"/>
      </font>
    </dxf>
  </rfmt>
  <rfmt sheetId="1" sqref="P119" start="0" length="0">
    <dxf>
      <font>
        <name val="Arial"/>
        <scheme val="none"/>
      </font>
    </dxf>
  </rfmt>
  <rfmt sheetId="1" sqref="A119:XFD119" start="0" length="0">
    <dxf>
      <font>
        <name val="Arial"/>
        <scheme val="none"/>
      </font>
    </dxf>
  </rfmt>
  <rfmt sheetId="1" sqref="C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D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E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F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G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H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I120" start="0" length="0">
    <dxf>
      <font>
        <name val="Arial"/>
        <scheme val="none"/>
      </font>
      <border outline="0">
        <bottom style="thin">
          <color indexed="64"/>
        </bottom>
      </border>
    </dxf>
  </rfmt>
  <rfmt sheetId="1" sqref="J120" start="0" length="0">
    <dxf>
      <numFmt numFmtId="3" formatCode="#,##0"/>
    </dxf>
  </rfmt>
  <rcc rId="54" sId="1" numFmtId="4">
    <oc r="C120">
      <v>12</v>
    </oc>
    <nc r="C120">
      <v>11</v>
    </nc>
  </rcc>
  <rcc rId="55" sId="1">
    <oc r="C121">
      <f>SUM(C120:C125)</f>
    </oc>
    <nc r="C121">
      <f>SUM(C120:C120)</f>
    </nc>
  </rcc>
  <rcc rId="56" sId="1">
    <oc r="D121">
      <f>SUM(D120:D125)</f>
    </oc>
    <nc r="D121">
      <f>SUM(D120:D120)</f>
    </nc>
  </rcc>
  <rcc rId="57" sId="1">
    <oc r="E121">
      <f>SUM(E120:E125)</f>
    </oc>
    <nc r="E121">
      <f>SUM(E120:E120)</f>
    </nc>
  </rcc>
  <rcc rId="58" sId="1">
    <oc r="F121">
      <f>SUM(F120:F125)</f>
    </oc>
    <nc r="F121">
      <f>SUM(F120:F120)</f>
    </nc>
  </rcc>
  <rcc rId="59" sId="1">
    <oc r="G121">
      <f>SUM(G120:G125)</f>
    </oc>
    <nc r="G121">
      <f>SUM(G120:G120)</f>
    </nc>
  </rcc>
  <rcc rId="60" sId="1">
    <oc r="H121">
      <f>SUM(H120:H125)</f>
    </oc>
    <nc r="H121">
      <f>SUM(H120:H120)</f>
    </nc>
  </rcc>
  <rcc rId="61" sId="1">
    <oc r="I121">
      <f>SUM(I120:I125)</f>
    </oc>
    <nc r="I121">
      <f>SUM(I120:I120)</f>
    </nc>
  </rcc>
  <rrc rId="62" sId="1" ref="A125:XFD125" action="insertRow"/>
  <rrc rId="63" sId="1" ref="A126:XFD126" action="insertRow"/>
  <rfmt sheetId="1" xfDxf="1" s="1" sqref="A126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</rfmt>
  <rcc rId="64" sId="1" odxf="1" s="1" dxf="1">
    <nc r="A126" t="inlineStr">
      <is>
        <t>Intermediari assicurativi registrati</t>
      </is>
    </nc>
    <ndxf>
      <font>
        <sz val="16"/>
        <color auto="1"/>
        <name val="Arial"/>
        <scheme val="none"/>
      </font>
      <numFmt numFmtId="0" formatCode="General"/>
    </ndxf>
  </rcc>
  <rrc rId="65" sId="1" ref="A127:XFD127" action="insertRow"/>
  <rcc rId="66" sId="1" odxf="1" s="1" dxf="1">
    <nc r="A127">
      <f>$A$8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alignment wrapText="0" readingOrder="0"/>
    </ndxf>
  </rcc>
  <rfmt sheetId="1" sqref="B127" start="0" length="0">
    <dxf>
      <font>
        <b val="0"/>
        <color rgb="FFFF0000"/>
        <name val="Arial"/>
        <scheme val="none"/>
      </font>
      <numFmt numFmtId="0" formatCode="General"/>
    </dxf>
  </rfmt>
  <rfmt sheetId="1" sqref="C127" start="0" length="0">
    <dxf>
      <font>
        <b val="0"/>
        <color rgb="FFFF0000"/>
        <name val="Arial"/>
        <scheme val="none"/>
      </font>
      <numFmt numFmtId="0" formatCode="General"/>
    </dxf>
  </rfmt>
  <rfmt sheetId="1" sqref="D127" start="0" length="0">
    <dxf>
      <font>
        <b val="0"/>
        <color rgb="FFFF0000"/>
        <name val="Arial"/>
        <scheme val="none"/>
      </font>
      <numFmt numFmtId="0" formatCode="General"/>
    </dxf>
  </rfmt>
  <rfmt sheetId="1" sqref="E127" start="0" length="0">
    <dxf>
      <font>
        <b val="0"/>
        <color rgb="FFFF0000"/>
        <name val="Arial"/>
        <scheme val="none"/>
      </font>
      <numFmt numFmtId="0" formatCode="General"/>
    </dxf>
  </rfmt>
  <rfmt sheetId="1" sqref="F127" start="0" length="0">
    <dxf>
      <font>
        <b val="0"/>
        <color rgb="FFFF0000"/>
        <name val="Arial"/>
        <scheme val="none"/>
      </font>
      <numFmt numFmtId="0" formatCode="General"/>
    </dxf>
  </rfmt>
  <rfmt sheetId="1" sqref="G127" start="0" length="0">
    <dxf>
      <font>
        <b val="0"/>
        <color rgb="FFFF0000"/>
        <name val="Arial"/>
        <scheme val="none"/>
      </font>
      <numFmt numFmtId="0" formatCode="General"/>
    </dxf>
  </rfmt>
  <rfmt sheetId="1" sqref="H127" start="0" length="0">
    <dxf>
      <font>
        <b val="0"/>
        <color rgb="FFFF0000"/>
        <name val="Arial"/>
        <scheme val="none"/>
      </font>
      <numFmt numFmtId="0" formatCode="General"/>
    </dxf>
  </rfmt>
  <rfmt sheetId="1" sqref="I127" start="0" length="0">
    <dxf>
      <font>
        <b val="0"/>
        <color rgb="FFFF0000"/>
        <name val="Arial"/>
        <scheme val="none"/>
      </font>
      <numFmt numFmtId="0" formatCode="General"/>
    </dxf>
  </rfmt>
  <rfmt sheetId="1" sqref="J127" start="0" length="0">
    <dxf>
      <font>
        <name val="Arial"/>
        <scheme val="none"/>
      </font>
    </dxf>
  </rfmt>
  <rfmt sheetId="1" sqref="K127" start="0" length="0">
    <dxf>
      <font>
        <name val="Arial"/>
        <scheme val="none"/>
      </font>
    </dxf>
  </rfmt>
  <rfmt sheetId="1" sqref="L127" start="0" length="0">
    <dxf>
      <font>
        <name val="Arial"/>
        <scheme val="none"/>
      </font>
    </dxf>
  </rfmt>
  <rfmt sheetId="1" sqref="M127" start="0" length="0">
    <dxf>
      <font>
        <name val="Arial"/>
        <scheme val="none"/>
      </font>
    </dxf>
  </rfmt>
  <rfmt sheetId="1" sqref="N127" start="0" length="0">
    <dxf>
      <font>
        <name val="Arial"/>
        <scheme val="none"/>
      </font>
    </dxf>
  </rfmt>
  <rfmt sheetId="1" sqref="O127" start="0" length="0">
    <dxf>
      <font>
        <name val="Arial"/>
        <scheme val="none"/>
      </font>
    </dxf>
  </rfmt>
  <rfmt sheetId="1" sqref="P127" start="0" length="0">
    <dxf>
      <font>
        <name val="Arial"/>
        <scheme val="none"/>
      </font>
    </dxf>
  </rfmt>
  <rfmt sheetId="1" sqref="A127:XFD127" start="0" length="0">
    <dxf>
      <font>
        <name val="Arial"/>
        <scheme val="none"/>
      </font>
    </dxf>
  </rfmt>
  <rrc rId="67" sId="1" ref="A128:XFD128" action="insertRow"/>
  <rrc rId="68" sId="1" ref="A130:XFD130" action="insertRow"/>
  <rcc rId="69" sId="1" odxf="1" dxf="1">
    <nc r="A130" t="inlineStr">
      <is>
        <t>TOTALE</t>
      </is>
    </nc>
    <odxf>
      <font>
        <b val="0"/>
        <color auto="1"/>
        <name val="Arial"/>
        <scheme val="none"/>
      </font>
      <border outline="0">
        <top/>
        <bottom/>
      </border>
    </odxf>
    <ndxf>
      <font>
        <b/>
        <color auto="1"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fmt sheetId="1" sqref="B130" start="0" length="0">
    <dxf>
      <font>
        <b/>
        <color auto="1"/>
        <name val="Arial"/>
        <scheme val="none"/>
      </font>
      <border outline="0">
        <top style="thin">
          <color theme="1"/>
        </top>
        <bottom style="thin">
          <color indexed="64"/>
        </bottom>
      </border>
    </dxf>
  </rfmt>
  <rcc rId="70" sId="1" odxf="1" dxf="1">
    <nc r="C130">
      <f>SUM(C129:C129)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cc rId="71" sId="1" odxf="1" dxf="1">
    <nc r="D130">
      <f>SUM(D129:D129)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cc rId="72" sId="1" odxf="1" dxf="1">
    <nc r="E130">
      <f>SUM(E129:E129)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cc rId="73" sId="1" odxf="1" dxf="1">
    <nc r="F130">
      <f>SUM(F129:F129)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cc rId="74" sId="1" odxf="1" dxf="1">
    <nc r="G130">
      <f>SUM(G129:G129)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cc rId="75" sId="1" odxf="1" dxf="1">
    <nc r="H130">
      <f>SUM(H129:H129)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cc rId="76" sId="1" odxf="1" dxf="1">
    <nc r="I130">
      <f>SUM(I129:I129)</f>
    </nc>
    <odxf>
      <font>
        <b val="0"/>
        <name val="Arial"/>
        <scheme val="none"/>
      </font>
      <border outline="0">
        <top/>
        <bottom/>
      </border>
    </odxf>
    <ndxf>
      <font>
        <b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fmt sheetId="1" sqref="A129" start="0" length="0">
    <dxf>
      <border outline="0">
        <top/>
      </border>
    </dxf>
  </rfmt>
  <rfmt sheetId="1" sqref="B129" start="0" length="0">
    <dxf>
      <border outline="0">
        <top/>
      </border>
    </dxf>
  </rfmt>
  <rfmt sheetId="1" sqref="C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D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E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F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G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H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I129" start="0" length="0">
    <dxf>
      <font>
        <name val="Arial"/>
        <scheme val="none"/>
      </font>
      <border outline="0">
        <top/>
        <bottom style="thin">
          <color indexed="64"/>
        </bottom>
      </border>
    </dxf>
  </rfmt>
  <rfmt sheetId="1" sqref="J129" start="0" length="0">
    <dxf>
      <numFmt numFmtId="3" formatCode="#,##0"/>
    </dxf>
  </rfmt>
  <rfmt sheetId="1" sqref="A117:A121" start="0" length="2147483647">
    <dxf>
      <font>
        <color rgb="FFFF0000"/>
      </font>
    </dxf>
  </rfmt>
  <rcc rId="77" sId="1">
    <oc r="A117" t="inlineStr">
      <is>
        <t>Intermediari finanziari assoggettati</t>
      </is>
    </oc>
    <nc r="A117" t="inlineStr">
      <is>
        <t>Organismi di autodisciplina assoggettati</t>
      </is>
    </nc>
  </rcc>
  <rrc rId="78" sId="1" ref="A131:XFD131" action="insertRow"/>
  <rrc rId="79" sId="1" ref="A131:XFD132" action="insertRow"/>
  <rrc rId="80" sId="1" ref="A121:XFD121" action="deleteRow">
    <rfmt sheetId="1" xfDxf="1" sqref="A121:XFD121" start="0" length="0">
      <dxf>
        <font>
          <name val="Arial"/>
          <scheme val="none"/>
        </font>
      </dxf>
    </rfmt>
    <rcc rId="0" sId="1" s="1" dxf="1">
      <nc r="A121" t="inlineStr">
        <is>
          <t>TOTALE</t>
        </is>
      </nc>
      <ndxf>
        <font>
          <b/>
          <sz val="10"/>
          <color rgb="FFFF0000"/>
          <name val="Arial"/>
          <scheme val="none"/>
        </font>
        <numFmt numFmtId="30" formatCode="@"/>
        <alignment wrapText="1" readingOrder="0"/>
        <border outline="0">
          <top style="thin">
            <color theme="1"/>
          </top>
          <bottom style="thin">
            <color indexed="64"/>
          </bottom>
        </border>
      </ndxf>
    </rcc>
    <rfmt sheetId="1" s="1" sqref="B121" start="0" length="0">
      <dxf>
        <font>
          <b/>
          <sz val="10"/>
          <color auto="1"/>
          <name val="Arial"/>
          <scheme val="none"/>
        </font>
        <numFmt numFmtId="3" formatCode="#,##0"/>
        <fill>
          <patternFill patternType="solid">
            <bgColor theme="4" tint="0.79998168889431442"/>
          </patternFill>
        </fill>
        <alignment horizontal="right" readingOrder="0"/>
        <border outline="0">
          <top style="thin">
            <color theme="1"/>
          </top>
          <bottom style="thin">
            <color indexed="64"/>
          </bottom>
        </border>
      </dxf>
    </rfmt>
    <rcc rId="0" sId="1" s="1" dxf="1">
      <nc r="C121">
        <f>SUM(C120:C120)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D121">
        <f>SUM(D120:D120)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E121">
        <f>SUM(E120:E120)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F121">
        <f>SUM(F120:F120)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G121">
        <f>SUM(G120:G120)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H121">
        <f>SUM(H120:H120)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I121">
        <f>SUM(I120:I120)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</rrc>
  <rrc rId="81" sId="1" ref="A129:XFD129" action="deleteRow">
    <rfmt sheetId="1" xfDxf="1" sqref="A129:XFD129" start="0" length="0">
      <dxf>
        <font>
          <name val="Arial"/>
          <scheme val="none"/>
        </font>
      </dxf>
    </rfmt>
    <rcc rId="0" sId="1" s="1" dxf="1">
      <nc r="A129" t="inlineStr">
        <is>
          <t>TOTALE</t>
        </is>
      </nc>
      <ndxf>
        <font>
          <b/>
          <sz val="10"/>
          <color auto="1"/>
          <name val="Arial"/>
          <scheme val="none"/>
        </font>
        <numFmt numFmtId="30" formatCode="@"/>
        <alignment wrapText="1" readingOrder="0"/>
        <border outline="0">
          <top style="thin">
            <color theme="1"/>
          </top>
          <bottom style="thin">
            <color indexed="64"/>
          </bottom>
        </border>
      </ndxf>
    </rcc>
    <rfmt sheetId="1" s="1" sqref="B129" start="0" length="0">
      <dxf>
        <font>
          <b/>
          <sz val="10"/>
          <color auto="1"/>
          <name val="Arial"/>
          <scheme val="none"/>
        </font>
        <numFmt numFmtId="3" formatCode="#,##0"/>
        <fill>
          <patternFill patternType="solid">
            <bgColor theme="4" tint="0.79998168889431442"/>
          </patternFill>
        </fill>
        <alignment horizontal="right" readingOrder="0"/>
        <border outline="0">
          <top style="thin">
            <color theme="1"/>
          </top>
          <bottom style="thin">
            <color indexed="64"/>
          </bottom>
        </border>
      </dxf>
    </rfmt>
    <rcc rId="0" sId="1" s="1" dxf="1">
      <nc r="C129">
        <f>SUM(C128:C128)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D129">
        <f>SUM(D128:D128)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E129">
        <f>SUM(E128:E128)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F129">
        <f>SUM(F128:F128)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G129">
        <f>SUM(G128:G128)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H129">
        <f>SUM(H128:H128)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  <rcc rId="0" sId="1" s="1" dxf="1">
      <nc r="I129">
        <f>SUM(I128:I128)</f>
      </nc>
      <ndxf>
        <font>
          <b/>
          <sz val="10"/>
          <color theme="1"/>
          <name val="Arial"/>
          <scheme val="none"/>
        </font>
        <numFmt numFmtId="3" formatCode="#,##0"/>
        <alignment horizontal="right" readingOrder="0"/>
        <border outline="0">
          <top style="thin">
            <color theme="1"/>
          </top>
          <bottom style="thin">
            <color indexed="64"/>
          </bottom>
        </border>
      </ndxf>
    </rcc>
  </rrc>
  <rfmt sheetId="1" sqref="B129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30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31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21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22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23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24" start="0" length="0">
    <dxf>
      <numFmt numFmtId="30" formatCode="@"/>
      <fill>
        <patternFill patternType="none">
          <bgColor indexed="65"/>
        </patternFill>
      </fill>
      <alignment horizontal="general" wrapText="1" readingOrder="0"/>
    </dxf>
  </rfmt>
  <rfmt sheetId="1" sqref="B1" start="0" length="0">
    <dxf>
      <font>
        <color auto="1"/>
        <name val="Arial"/>
        <scheme val="none"/>
      </font>
    </dxf>
  </rfmt>
  <rfmt sheetId="1" sqref="B2" start="0" length="0">
    <dxf>
      <font>
        <color auto="1"/>
        <name val="Arial"/>
        <scheme val="none"/>
      </font>
    </dxf>
  </rfmt>
  <rfmt sheetId="1" sqref="B3" start="0" length="0">
    <dxf>
      <font>
        <color auto="1"/>
        <name val="Arial"/>
        <scheme val="none"/>
      </font>
    </dxf>
  </rfmt>
  <rfmt sheetId="1" sqref="B4" start="0" length="0">
    <dxf>
      <font>
        <color auto="1"/>
        <name val="Arial"/>
        <scheme val="none"/>
      </font>
    </dxf>
  </rfmt>
  <rfmt sheetId="1" sqref="B5" start="0" length="0">
    <dxf>
      <font>
        <color auto="1"/>
        <name val="Arial"/>
        <scheme val="none"/>
      </font>
    </dxf>
  </rfmt>
  <rfmt sheetId="1" sqref="B6" start="0" length="0">
    <dxf>
      <font>
        <color auto="1"/>
        <name val="Arial"/>
        <scheme val="none"/>
      </font>
    </dxf>
  </rfmt>
  <rfmt sheetId="1" sqref="B7" start="0" length="0">
    <dxf>
      <font>
        <sz val="12"/>
        <color auto="1"/>
        <name val="Arial"/>
        <scheme val="none"/>
      </font>
    </dxf>
  </rfmt>
  <rfmt sheetId="1" sqref="B8" start="0" length="0">
    <dxf>
      <font>
        <color auto="1"/>
        <name val="Arial"/>
        <scheme val="none"/>
      </font>
    </dxf>
  </rfmt>
  <rfmt sheetId="1" sqref="B9" start="0" length="0">
    <dxf>
      <font>
        <color auto="1"/>
        <name val="Arial"/>
        <scheme val="none"/>
      </font>
    </dxf>
  </rfmt>
  <rcc rId="82" sId="1" odxf="1" dxf="1">
    <nc r="B10">
      <v>241</v>
    </nc>
    <odxf>
      <font>
        <name val="Arial"/>
        <scheme val="none"/>
      </font>
    </odxf>
    <ndxf>
      <font>
        <color auto="1"/>
        <name val="Arial"/>
        <scheme val="none"/>
      </font>
    </ndxf>
  </rcc>
  <rcc rId="83" sId="1" odxf="1" dxf="1">
    <nc r="B11">
      <v>67</v>
    </nc>
    <odxf>
      <font>
        <name val="Arial"/>
        <scheme val="none"/>
      </font>
    </odxf>
    <ndxf>
      <font>
        <color auto="1"/>
        <name val="Arial"/>
        <scheme val="none"/>
      </font>
    </ndxf>
  </rcc>
  <rcc rId="84" sId="1" odxf="1" dxf="1">
    <nc r="B12">
      <v>26</v>
    </nc>
    <odxf>
      <font>
        <name val="Arial"/>
        <scheme val="none"/>
      </font>
    </odxf>
    <ndxf>
      <font>
        <color auto="1"/>
        <name val="Arial"/>
        <scheme val="none"/>
      </font>
    </ndxf>
  </rcc>
  <rcc rId="85" sId="1" odxf="1" dxf="1">
    <nc r="B13">
      <v>6</v>
    </nc>
    <odxf>
      <font>
        <name val="Arial"/>
        <scheme val="none"/>
      </font>
    </odxf>
    <ndxf>
      <font>
        <color auto="1"/>
        <name val="Arial"/>
        <scheme val="none"/>
      </font>
    </ndxf>
  </rcc>
  <rcc rId="86" sId="1" odxf="1" dxf="1">
    <nc r="B14">
      <v>219</v>
    </nc>
    <odxf>
      <font>
        <name val="Arial"/>
        <scheme val="none"/>
      </font>
    </odxf>
    <ndxf>
      <font>
        <color auto="1"/>
        <name val="Arial"/>
        <scheme val="none"/>
      </font>
    </ndxf>
  </rcc>
  <rcc rId="87" sId="1" odxf="1" dxf="1">
    <nc r="B15">
      <v>44</v>
    </nc>
    <odxf>
      <font>
        <name val="Arial"/>
        <scheme val="none"/>
      </font>
    </odxf>
    <ndxf>
      <font>
        <color auto="1"/>
        <name val="Arial"/>
        <scheme val="none"/>
      </font>
    </ndxf>
  </rcc>
  <rcc rId="88" sId="1" odxf="1" dxf="1">
    <nc r="B16">
      <f>SUM(B10+B14+B15)</f>
    </nc>
    <odxf>
      <font>
        <name val="Arial"/>
        <scheme val="none"/>
      </font>
    </odxf>
    <ndxf>
      <font>
        <color auto="1"/>
        <name val="Arial"/>
        <scheme val="none"/>
      </font>
    </ndxf>
  </rcc>
  <rfmt sheetId="1" sqref="B17" start="0" length="0">
    <dxf>
      <font>
        <color auto="1"/>
        <name val="Arial"/>
        <scheme val="none"/>
      </font>
    </dxf>
  </rfmt>
  <rfmt sheetId="1" sqref="B18" start="0" length="0">
    <dxf>
      <font>
        <color auto="1"/>
        <name val="Arial"/>
        <scheme val="none"/>
      </font>
    </dxf>
  </rfmt>
  <rfmt sheetId="1" sqref="B19" start="0" length="0">
    <dxf>
      <font>
        <color auto="1"/>
        <name val="Arial"/>
        <scheme val="none"/>
      </font>
    </dxf>
  </rfmt>
  <rfmt sheetId="1" sqref="B20" start="0" length="0">
    <dxf>
      <font>
        <color auto="1"/>
        <name val="Arial"/>
        <scheme val="none"/>
      </font>
    </dxf>
  </rfmt>
  <rcc rId="89" sId="1" odxf="1" dxf="1">
    <oc r="B21">
      <f>B$7</f>
    </oc>
    <nc r="B21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22" start="0" length="0">
    <dxf>
      <font>
        <color auto="1"/>
        <name val="Arial"/>
        <scheme val="none"/>
      </font>
    </dxf>
  </rfmt>
  <rfmt sheetId="1" sqref="B23" start="0" length="0">
    <dxf>
      <font>
        <color auto="1"/>
        <name val="Arial"/>
        <scheme val="none"/>
      </font>
    </dxf>
  </rfmt>
  <rcc rId="90" sId="1">
    <nc r="B24">
      <v>45</v>
    </nc>
  </rcc>
  <rcc rId="91" sId="1">
    <nc r="B25">
      <v>11</v>
    </nc>
  </rcc>
  <rcc rId="92" sId="1">
    <nc r="B26">
      <v>11</v>
    </nc>
  </rcc>
  <rcc rId="93" sId="1">
    <nc r="B27">
      <v>1</v>
    </nc>
  </rcc>
  <rcc rId="94" sId="1">
    <nc r="B28">
      <v>31</v>
    </nc>
  </rcc>
  <rcc rId="95" sId="1">
    <nc r="B29">
      <v>100</v>
    </nc>
  </rcc>
  <rcc rId="96" sId="1">
    <nc r="B30">
      <f>B24+B28+B29</f>
    </nc>
  </rcc>
  <rfmt sheetId="1" sqref="B31" start="0" length="0">
    <dxf>
      <font>
        <color auto="1"/>
        <name val="Arial"/>
        <scheme val="none"/>
      </font>
    </dxf>
  </rfmt>
  <rfmt sheetId="1" sqref="B32" start="0" length="0">
    <dxf>
      <font>
        <color auto="1"/>
        <name val="Arial"/>
        <scheme val="none"/>
      </font>
    </dxf>
  </rfmt>
  <rfmt sheetId="1" sqref="B33" start="0" length="0">
    <dxf>
      <font>
        <color auto="1"/>
        <name val="Arial"/>
        <scheme val="none"/>
      </font>
    </dxf>
  </rfmt>
  <rfmt sheetId="1" sqref="B34" start="0" length="0">
    <dxf>
      <font>
        <color auto="1"/>
        <name val="Arial"/>
        <scheme val="none"/>
      </font>
    </dxf>
  </rfmt>
  <rcc rId="97" sId="1">
    <oc r="B35">
      <f>B$7</f>
    </oc>
    <nc r="B35">
      <f>B$7</f>
    </nc>
  </rcc>
  <rcc rId="98" sId="1">
    <nc r="B38">
      <v>4</v>
    </nc>
  </rcc>
  <rfmt sheetId="1" sqref="B39" start="0" length="0">
    <dxf>
      <font>
        <color auto="1"/>
        <name val="Arial"/>
        <scheme val="none"/>
      </font>
      <border outline="0">
        <top/>
      </border>
    </dxf>
  </rfmt>
  <rfmt sheetId="1" sqref="B40" start="0" length="0">
    <dxf>
      <font>
        <color auto="1"/>
        <name val="Arial"/>
        <scheme val="none"/>
      </font>
    </dxf>
  </rfmt>
  <rfmt sheetId="1" sqref="B41" start="0" length="0">
    <dxf>
      <font>
        <color auto="1"/>
        <name val="Arial"/>
        <scheme val="none"/>
      </font>
    </dxf>
  </rfmt>
  <rfmt sheetId="1" sqref="B42" start="0" length="0">
    <dxf>
      <font>
        <color auto="1"/>
        <name val="Arial"/>
        <scheme val="none"/>
      </font>
    </dxf>
  </rfmt>
  <rcc rId="99" sId="1" odxf="1" dxf="1">
    <oc r="B43">
      <f>B$7</f>
    </oc>
    <nc r="B43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44" start="0" length="0">
    <dxf>
      <font>
        <color auto="1"/>
        <name val="Arial"/>
        <scheme val="none"/>
      </font>
    </dxf>
  </rfmt>
  <rfmt sheetId="1" sqref="B45" start="0" length="0">
    <dxf>
      <font>
        <color auto="1"/>
        <name val="Arial"/>
        <scheme val="none"/>
      </font>
    </dxf>
  </rfmt>
  <rcc rId="100" sId="1">
    <nc r="B46">
      <v>17</v>
    </nc>
  </rcc>
  <rcc rId="101" sId="1">
    <nc r="B47">
      <v>14</v>
    </nc>
  </rcc>
  <rcc rId="102" sId="1">
    <nc r="B48">
      <v>3</v>
    </nc>
  </rcc>
  <rcc rId="103" sId="1">
    <nc r="B49">
      <v>118</v>
    </nc>
  </rcc>
  <rcc rId="104" sId="1">
    <nc r="B50">
      <v>70</v>
    </nc>
  </rcc>
  <rcc rId="105" sId="1">
    <nc r="B51">
      <v>48</v>
    </nc>
  </rcc>
  <rcc rId="106" sId="1">
    <nc r="B52">
      <v>48</v>
    </nc>
  </rcc>
  <rcc rId="107" sId="1">
    <nc r="B53">
      <v>24</v>
    </nc>
  </rcc>
  <rcc rId="108" sId="1">
    <nc r="B54">
      <v>24</v>
    </nc>
  </rcc>
  <rcc rId="109" sId="1">
    <nc r="B55">
      <v>10</v>
    </nc>
  </rcc>
  <rcc rId="110" sId="1">
    <nc r="B56">
      <f>B46+B49+B52+B55</f>
    </nc>
  </rcc>
  <rcc rId="111" sId="1">
    <nc r="B57">
      <v>6</v>
    </nc>
  </rcc>
  <rfmt sheetId="1" sqref="B58" start="0" length="0">
    <dxf>
      <font>
        <color auto="1"/>
        <name val="Arial"/>
        <scheme val="none"/>
      </font>
    </dxf>
  </rfmt>
  <rfmt sheetId="1" sqref="B59" start="0" length="0">
    <dxf>
      <font>
        <color auto="1"/>
        <name val="Arial"/>
        <scheme val="none"/>
      </font>
    </dxf>
  </rfmt>
  <rfmt sheetId="1" sqref="B60" start="0" length="0">
    <dxf>
      <font>
        <color auto="1"/>
        <name val="Arial"/>
        <scheme val="none"/>
      </font>
    </dxf>
  </rfmt>
  <rfmt sheetId="1" sqref="B61" start="0" length="0">
    <dxf>
      <font>
        <color auto="1"/>
        <name val="Arial"/>
        <scheme val="none"/>
      </font>
    </dxf>
  </rfmt>
  <rcc rId="112" sId="1" odxf="1" dxf="1">
    <oc r="B62">
      <f>B$7</f>
    </oc>
    <nc r="B62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63" start="0" length="0">
    <dxf>
      <font>
        <color auto="1"/>
        <name val="Arial"/>
        <scheme val="none"/>
      </font>
    </dxf>
  </rfmt>
  <rfmt sheetId="1" sqref="B64" start="0" length="0">
    <dxf>
      <font>
        <color auto="1"/>
        <name val="Arial"/>
        <scheme val="none"/>
      </font>
    </dxf>
  </rfmt>
  <rcc rId="113" sId="1" numFmtId="4">
    <nc r="B65">
      <v>3</v>
    </nc>
  </rcc>
  <rcc rId="114" sId="1" numFmtId="4">
    <nc r="B66">
      <v>1</v>
    </nc>
  </rcc>
  <rcc rId="115" sId="1" numFmtId="4">
    <nc r="B67">
      <v>91</v>
    </nc>
  </rcc>
  <rcc rId="116" sId="1" numFmtId="4">
    <nc r="B68">
      <v>44</v>
    </nc>
  </rcc>
  <rcc rId="117" sId="1" numFmtId="4">
    <nc r="B69">
      <v>14</v>
    </nc>
  </rcc>
  <rcc rId="118" sId="1" numFmtId="4">
    <nc r="B70">
      <v>1</v>
    </nc>
  </rcc>
  <rcc rId="119" sId="1" numFmtId="4">
    <nc r="B71">
      <v>2</v>
    </nc>
  </rcc>
  <rcc rId="120" sId="1" numFmtId="4">
    <nc r="B72">
      <v>1</v>
    </nc>
  </rcc>
  <rcc rId="121" sId="1" numFmtId="4">
    <nc r="B73">
      <v>2</v>
    </nc>
  </rcc>
  <rcc rId="122" sId="1" odxf="1" dxf="1">
    <nc r="B74">
      <f>SUM(B65:B73)</f>
    </nc>
    <odxf>
      <numFmt numFmtId="0" formatCode="General"/>
    </odxf>
    <ndxf>
      <numFmt numFmtId="3" formatCode="#,##0"/>
    </ndxf>
  </rcc>
  <rfmt sheetId="1" sqref="B75" start="0" length="0">
    <dxf>
      <font>
        <color auto="1"/>
        <name val="Arial"/>
        <scheme val="none"/>
      </font>
    </dxf>
  </rfmt>
  <rfmt sheetId="1" sqref="B76" start="0" length="0">
    <dxf>
      <font>
        <color auto="1"/>
        <name val="Arial"/>
        <scheme val="none"/>
      </font>
    </dxf>
  </rfmt>
  <rfmt sheetId="1" sqref="B77" start="0" length="0">
    <dxf>
      <font>
        <color auto="1"/>
        <name val="Arial"/>
        <scheme val="none"/>
      </font>
    </dxf>
  </rfmt>
  <rfmt sheetId="1" sqref="B78" start="0" length="0">
    <dxf>
      <font>
        <color auto="1"/>
        <name val="Arial"/>
        <scheme val="none"/>
      </font>
    </dxf>
  </rfmt>
  <rcc rId="123" sId="1" odxf="1" dxf="1">
    <oc r="B79">
      <f>B$7</f>
    </oc>
    <nc r="B79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80" start="0" length="0">
    <dxf>
      <font>
        <sz val="12"/>
        <color auto="1"/>
        <name val="Arial"/>
        <scheme val="none"/>
      </font>
    </dxf>
  </rfmt>
  <rfmt sheetId="1" sqref="B81" start="0" length="0">
    <dxf>
      <font>
        <color auto="1"/>
        <name val="Arial"/>
        <scheme val="none"/>
      </font>
    </dxf>
  </rfmt>
  <rcc rId="124" sId="1">
    <nc r="B82">
      <f>B84+B87</f>
    </nc>
  </rcc>
  <rcc rId="125" sId="1" numFmtId="4">
    <nc r="B84">
      <v>1828</v>
    </nc>
  </rcc>
  <rcc rId="126" sId="1" numFmtId="4">
    <nc r="B85">
      <v>765</v>
    </nc>
  </rcc>
  <rcc rId="127" sId="1" numFmtId="4">
    <nc r="B87">
      <v>22</v>
    </nc>
  </rcc>
  <rcc rId="128" sId="1">
    <nc r="B88">
      <f>SUM(B89:B90)</f>
    </nc>
  </rcc>
  <rcc rId="129" sId="1" odxf="1" dxf="1">
    <nc r="B89">
      <v>8325</v>
    </nc>
    <odxf>
      <numFmt numFmtId="3" formatCode="#,##0"/>
      <border outline="0">
        <top style="thin">
          <color theme="1"/>
        </top>
      </border>
    </odxf>
    <ndxf>
      <numFmt numFmtId="0" formatCode="General"/>
      <border outline="0">
        <top/>
      </border>
    </ndxf>
  </rcc>
  <rcc rId="130" sId="1" odxf="1" dxf="1">
    <nc r="B90">
      <v>35</v>
    </nc>
    <odxf>
      <numFmt numFmtId="3" formatCode="#,##0"/>
    </odxf>
    <ndxf>
      <numFmt numFmtId="0" formatCode="General"/>
    </ndxf>
  </rcc>
  <rcc rId="131" sId="1">
    <nc r="B91">
      <f>SUM(B82+B88)</f>
    </nc>
  </rcc>
  <rfmt sheetId="1" sqref="B92" start="0" length="0">
    <dxf>
      <font>
        <color auto="1"/>
        <name val="Arial"/>
        <scheme val="none"/>
      </font>
    </dxf>
  </rfmt>
  <rfmt sheetId="1" sqref="B93" start="0" length="0">
    <dxf>
      <font>
        <color auto="1"/>
        <name val="Arial"/>
        <scheme val="none"/>
      </font>
    </dxf>
  </rfmt>
  <rfmt sheetId="1" sqref="B94" start="0" length="0">
    <dxf>
      <font>
        <color auto="1"/>
        <name val="Arial"/>
        <scheme val="none"/>
      </font>
    </dxf>
  </rfmt>
  <rfmt sheetId="1" sqref="B95" start="0" length="0">
    <dxf>
      <font>
        <color auto="1"/>
        <name val="Arial"/>
        <scheme val="none"/>
      </font>
    </dxf>
  </rfmt>
  <rcc rId="132" sId="1" odxf="1" dxf="1">
    <oc r="B96">
      <f>B$7</f>
    </oc>
    <nc r="B96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97" start="0" length="0">
    <dxf>
      <font>
        <color auto="1"/>
        <name val="Arial"/>
        <scheme val="none"/>
      </font>
    </dxf>
  </rfmt>
  <rfmt sheetId="1" sqref="B98" start="0" length="0">
    <dxf>
      <font>
        <color auto="1"/>
        <name val="Arial"/>
        <scheme val="none"/>
      </font>
    </dxf>
  </rfmt>
  <rcc rId="133" sId="1" odxf="1" dxf="1">
    <nc r="B99">
      <v>52</v>
    </nc>
    <odxf>
      <numFmt numFmtId="3" formatCode="#,##0"/>
    </odxf>
    <ndxf>
      <numFmt numFmtId="0" formatCode="General"/>
    </ndxf>
  </rcc>
  <rcc rId="134" sId="1" odxf="1" dxf="1">
    <nc r="B100">
      <v>254</v>
    </nc>
    <odxf>
      <numFmt numFmtId="3" formatCode="#,##0"/>
    </odxf>
    <ndxf>
      <numFmt numFmtId="0" formatCode="General"/>
    </ndxf>
  </rcc>
  <rcc rId="135" sId="1" odxf="1" dxf="1">
    <nc r="B101">
      <v>78</v>
    </nc>
    <odxf>
      <numFmt numFmtId="3" formatCode="#,##0"/>
    </odxf>
    <ndxf>
      <numFmt numFmtId="0" formatCode="General"/>
    </ndxf>
  </rcc>
  <rcc rId="136" sId="1" numFmtId="4">
    <nc r="B102">
      <v>31</v>
    </nc>
  </rcc>
  <rcc rId="137" sId="1" numFmtId="4">
    <nc r="B103">
      <v>2</v>
    </nc>
  </rcc>
  <rcc rId="138" sId="1">
    <nc r="B104">
      <f>SUM(B99:B103)</f>
    </nc>
  </rcc>
  <rfmt sheetId="1" sqref="B105" start="0" length="0">
    <dxf>
      <font>
        <color auto="1"/>
        <name val="Arial"/>
        <scheme val="none"/>
      </font>
    </dxf>
  </rfmt>
  <rfmt sheetId="1" sqref="B106" start="0" length="0">
    <dxf>
      <font>
        <color auto="1"/>
        <name val="Arial"/>
        <scheme val="none"/>
      </font>
    </dxf>
  </rfmt>
  <rfmt sheetId="1" sqref="B107" start="0" length="0">
    <dxf>
      <font>
        <color auto="1"/>
        <name val="Arial"/>
        <scheme val="none"/>
      </font>
    </dxf>
  </rfmt>
  <rfmt sheetId="1" sqref="B108" start="0" length="0">
    <dxf>
      <font>
        <color auto="1"/>
        <name val="Arial"/>
        <scheme val="none"/>
      </font>
    </dxf>
  </rfmt>
  <rcc rId="139" sId="1">
    <oc r="B109">
      <f>B$7</f>
    </oc>
    <nc r="B109">
      <f>B$7</f>
    </nc>
  </rcc>
  <rfmt sheetId="1" sqref="B110" start="0" length="0">
    <dxf>
      <font>
        <color auto="1"/>
        <name val="Arial"/>
        <scheme val="none"/>
      </font>
    </dxf>
  </rfmt>
  <rfmt sheetId="1" sqref="B111" start="0" length="0">
    <dxf>
      <font>
        <color auto="1"/>
        <name val="Arial"/>
        <scheme val="none"/>
      </font>
    </dxf>
  </rfmt>
  <rfmt sheetId="1" sqref="B113" start="0" length="0">
    <dxf>
      <font>
        <b/>
        <color auto="1"/>
        <name val="Arial"/>
        <scheme val="none"/>
      </font>
      <numFmt numFmtId="3" formatCode="#,##0"/>
    </dxf>
  </rfmt>
  <rfmt sheetId="1" sqref="B114" start="0" length="0">
    <dxf>
      <font>
        <b/>
        <color auto="1"/>
        <name val="Arial"/>
        <scheme val="none"/>
      </font>
      <numFmt numFmtId="3" formatCode="#,##0"/>
    </dxf>
  </rfmt>
  <rfmt sheetId="1" sqref="B115" start="0" length="0">
    <dxf>
      <font>
        <b/>
        <color auto="1"/>
        <name val="Arial"/>
        <scheme val="none"/>
      </font>
      <numFmt numFmtId="3" formatCode="#,##0"/>
    </dxf>
  </rfmt>
  <rfmt sheetId="1" sqref="B116" start="0" length="0">
    <dxf>
      <font>
        <color auto="1"/>
        <name val="Arial"/>
        <scheme val="none"/>
      </font>
    </dxf>
  </rfmt>
  <rcc rId="140" sId="1" odxf="1" dxf="1">
    <oc r="B117">
      <f>B$7</f>
    </oc>
    <nc r="B117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118" start="0" length="0">
    <dxf>
      <font>
        <color auto="1"/>
        <name val="Arial"/>
        <scheme val="none"/>
      </font>
    </dxf>
  </rfmt>
  <rfmt sheetId="1" sqref="B119" start="0" length="0">
    <dxf>
      <font>
        <color auto="1"/>
        <name val="Arial"/>
        <scheme val="none"/>
      </font>
    </dxf>
  </rfmt>
  <rcc rId="141" sId="1" numFmtId="4">
    <nc r="B120">
      <v>11</v>
    </nc>
  </rcc>
  <rfmt sheetId="1" sqref="B121" start="0" length="0">
    <dxf>
      <numFmt numFmtId="3" formatCode="#,##0"/>
      <alignment horizontal="right" wrapText="0" readingOrder="0"/>
    </dxf>
  </rfmt>
  <rfmt sheetId="1" sqref="B122" start="0" length="0">
    <dxf>
      <numFmt numFmtId="3" formatCode="#,##0"/>
      <alignment horizontal="right" wrapText="0" readingOrder="0"/>
    </dxf>
  </rfmt>
  <rfmt sheetId="1" sqref="B123" start="0" length="0">
    <dxf>
      <numFmt numFmtId="3" formatCode="#,##0"/>
      <alignment horizontal="right" wrapText="0" readingOrder="0"/>
    </dxf>
  </rfmt>
  <rfmt sheetId="1" sqref="B124" start="0" length="0">
    <dxf>
      <font>
        <b val="0"/>
        <color auto="1"/>
        <name val="Arial"/>
        <scheme val="none"/>
      </font>
      <numFmt numFmtId="0" formatCode="General"/>
      <alignment horizontal="right" wrapText="0" readingOrder="0"/>
    </dxf>
  </rfmt>
  <rcc rId="142" sId="1" odxf="1" s="1" dxf="1">
    <nc r="B125">
      <f>B$7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2"/>
        <color auto="1"/>
        <name val="Arial"/>
        <scheme val="none"/>
      </font>
      <numFmt numFmtId="0" formatCode="General"/>
      <alignment horizontal="general" readingOrder="0"/>
    </ndxf>
  </rcc>
  <rfmt sheetId="1" sqref="B126" start="0" length="0">
    <dxf>
      <font>
        <color auto="1"/>
        <name val="Arial"/>
        <scheme val="none"/>
      </font>
    </dxf>
  </rfmt>
  <rfmt sheetId="1" sqref="B127" start="0" length="0">
    <dxf>
      <font>
        <color auto="1"/>
        <name val="Arial"/>
        <scheme val="none"/>
      </font>
    </dxf>
  </rfmt>
  <rcc rId="143" sId="1" numFmtId="4">
    <nc r="B128">
      <v>18184</v>
    </nc>
  </rcc>
  <rfmt sheetId="1" sqref="B129" start="0" length="0">
    <dxf>
      <font>
        <color auto="1"/>
        <name val="Arial"/>
        <scheme val="none"/>
      </font>
    </dxf>
  </rfmt>
  <rfmt sheetId="1" sqref="B130" start="0" length="0">
    <dxf>
      <font>
        <color auto="1"/>
        <name val="Arial"/>
        <scheme val="none"/>
      </font>
    </dxf>
  </rfmt>
  <rfmt sheetId="1" sqref="B131" start="0" length="0">
    <dxf>
      <font>
        <color auto="1"/>
        <name val="Arial"/>
        <scheme val="none"/>
      </font>
    </dxf>
  </rfmt>
  <rfmt sheetId="1" sqref="B132" start="0" length="0">
    <dxf>
      <font>
        <b/>
        <name val="Arial"/>
        <scheme val="none"/>
      </font>
      <numFmt numFmtId="30" formatCode="@"/>
      <alignment horizontal="general" wrapText="1" readingOrder="0"/>
    </dxf>
  </rfmt>
  <rcc rId="144" sId="1" odxf="1" dxf="1">
    <oc r="B133">
      <f>B$7</f>
    </oc>
    <nc r="B133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134" start="0" length="0">
    <dxf>
      <font>
        <sz val="12"/>
        <color auto="1"/>
        <name val="Arial"/>
        <scheme val="none"/>
      </font>
    </dxf>
  </rfmt>
  <rfmt sheetId="1" sqref="B135" start="0" length="0">
    <dxf>
      <font>
        <sz val="12"/>
        <color auto="1"/>
        <name val="Arial"/>
        <scheme val="none"/>
      </font>
    </dxf>
  </rfmt>
  <rcc rId="145" sId="1" numFmtId="4">
    <nc r="B136">
      <v>138</v>
    </nc>
  </rcc>
  <rcc rId="146" sId="1" odxf="1" dxf="1" numFmtId="4">
    <nc r="B137">
      <v>76</v>
    </nc>
    <odxf>
      <border outline="0">
        <top style="thin">
          <color theme="1"/>
        </top>
      </border>
    </odxf>
    <ndxf>
      <border outline="0">
        <top/>
      </border>
    </ndxf>
  </rcc>
  <rcc rId="147" sId="1" numFmtId="4">
    <nc r="B138">
      <v>5</v>
    </nc>
  </rcc>
  <rcc rId="148" sId="1">
    <nc r="B139">
      <f>SUM(B136+B138)</f>
    </nc>
  </rcc>
  <rfmt sheetId="1" sqref="B140" start="0" length="0">
    <dxf>
      <font>
        <color auto="1"/>
        <name val="Arial"/>
        <scheme val="none"/>
      </font>
    </dxf>
  </rfmt>
  <rcc rId="149" sId="1" odxf="1" dxf="1">
    <oc r="B141">
      <f>B$7</f>
    </oc>
    <nc r="B141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142" start="0" length="0">
    <dxf>
      <font>
        <sz val="12"/>
        <color auto="1"/>
        <name val="Arial"/>
        <scheme val="none"/>
      </font>
    </dxf>
  </rfmt>
  <rfmt sheetId="1" sqref="B143" start="0" length="0">
    <dxf>
      <font>
        <sz val="12"/>
        <color auto="1"/>
        <name val="Arial"/>
        <scheme val="none"/>
      </font>
    </dxf>
  </rfmt>
  <rcc rId="150" sId="1" numFmtId="4">
    <nc r="B144">
      <v>3</v>
    </nc>
  </rcc>
  <rfmt sheetId="1" sqref="B145" start="0" length="0">
    <dxf>
      <font>
        <color auto="1"/>
        <name val="Arial"/>
        <scheme val="none"/>
      </font>
    </dxf>
  </rfmt>
  <rcc rId="151" sId="1" odxf="1" dxf="1">
    <oc r="B146">
      <f>B$7</f>
    </oc>
    <nc r="B146">
      <f>B$7</f>
    </nc>
    <odxf>
      <font>
        <sz val="12"/>
        <name val="Arial"/>
        <scheme val="none"/>
      </font>
    </odxf>
    <ndxf>
      <font>
        <sz val="12"/>
        <color auto="1"/>
        <name val="Arial"/>
        <scheme val="none"/>
      </font>
    </ndxf>
  </rcc>
  <rfmt sheetId="1" sqref="B147" start="0" length="0">
    <dxf>
      <font>
        <color auto="1"/>
        <name val="Arial"/>
        <scheme val="none"/>
      </font>
    </dxf>
  </rfmt>
  <rfmt sheetId="1" sqref="B148" start="0" length="0">
    <dxf>
      <font>
        <color auto="1"/>
        <name val="Arial"/>
        <scheme val="none"/>
      </font>
    </dxf>
  </rfmt>
  <rcc rId="152" sId="1" numFmtId="4">
    <nc r="B149">
      <v>2</v>
    </nc>
  </rcc>
  <rfmt sheetId="1" s="1" sqref="B150" start="0" length="0">
    <dxf>
      <font>
        <sz val="10"/>
        <color auto="1"/>
        <name val="Arial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right" readingOrder="0"/>
    </dxf>
  </rfmt>
  <rfmt sheetId="1" sqref="B151" start="0" length="0">
    <dxf>
      <font>
        <color auto="1"/>
        <name val="Arial"/>
        <scheme val="none"/>
      </font>
    </dxf>
  </rfmt>
  <rfmt sheetId="1" sqref="B152" start="0" length="0">
    <dxf>
      <font>
        <color auto="1"/>
        <name val="Arial"/>
        <scheme val="none"/>
      </font>
    </dxf>
  </rfmt>
  <rfmt sheetId="1" sqref="B153" start="0" length="0">
    <dxf>
      <font>
        <color auto="1"/>
        <name val="Arial"/>
        <scheme val="none"/>
      </font>
    </dxf>
  </rfmt>
  <rfmt sheetId="1" sqref="B154" start="0" length="0">
    <dxf>
      <font>
        <color auto="1"/>
        <name val="Arial"/>
        <scheme val="none"/>
      </font>
    </dxf>
  </rfmt>
  <rfmt sheetId="1" sqref="B155" start="0" length="0">
    <dxf>
      <font>
        <color auto="1"/>
        <name val="Arial"/>
        <scheme val="none"/>
      </font>
    </dxf>
  </rfmt>
  <rfmt sheetId="1" sqref="B156" start="0" length="0">
    <dxf>
      <font>
        <color auto="1"/>
        <name val="Arial"/>
        <scheme val="none"/>
      </font>
    </dxf>
  </rfmt>
  <rfmt sheetId="1" sqref="B157" start="0" length="0">
    <dxf>
      <font>
        <color auto="1"/>
        <name val="Arial"/>
        <scheme val="none"/>
      </font>
    </dxf>
  </rfmt>
  <rfmt sheetId="1" sqref="B158" start="0" length="0">
    <dxf>
      <font>
        <color auto="1"/>
        <name val="Arial"/>
        <scheme val="none"/>
      </font>
    </dxf>
  </rfmt>
  <rfmt sheetId="1" sqref="B159" start="0" length="0">
    <dxf>
      <font>
        <color auto="1"/>
        <name val="Arial"/>
        <scheme val="none"/>
      </font>
    </dxf>
  </rfmt>
  <rfmt sheetId="1" sqref="B160" start="0" length="0">
    <dxf>
      <font>
        <color auto="1"/>
        <name val="Arial"/>
        <scheme val="none"/>
      </font>
    </dxf>
  </rfmt>
  <rfmt sheetId="1" sqref="B161" start="0" length="0">
    <dxf>
      <font>
        <color auto="1"/>
        <name val="Arial"/>
        <scheme val="none"/>
      </font>
    </dxf>
  </rfmt>
  <rfmt sheetId="1" sqref="B162" start="0" length="0">
    <dxf>
      <font>
        <color auto="1"/>
        <name val="Arial"/>
        <scheme val="none"/>
      </font>
    </dxf>
  </rfmt>
  <rfmt sheetId="1" sqref="B163" start="0" length="0">
    <dxf>
      <font>
        <color auto="1"/>
        <name val="Arial"/>
        <scheme val="none"/>
      </font>
    </dxf>
  </rfmt>
  <rfmt sheetId="1" sqref="B164" start="0" length="0">
    <dxf>
      <font>
        <color auto="1"/>
        <name val="Arial"/>
        <scheme val="none"/>
      </font>
    </dxf>
  </rfmt>
  <rfmt sheetId="1" sqref="B165" start="0" length="0">
    <dxf>
      <font>
        <color auto="1"/>
        <name val="Arial"/>
        <scheme val="none"/>
      </font>
    </dxf>
  </rfmt>
  <rfmt sheetId="1" sqref="B166" start="0" length="0">
    <dxf>
      <font>
        <color auto="1"/>
        <name val="Arial"/>
        <scheme val="none"/>
      </font>
    </dxf>
  </rfmt>
  <rfmt sheetId="1" sqref="B167" start="0" length="0">
    <dxf>
      <font>
        <color auto="1"/>
        <name val="Arial"/>
        <scheme val="none"/>
      </font>
    </dxf>
  </rfmt>
  <rfmt sheetId="1" sqref="B168" start="0" length="0">
    <dxf>
      <font>
        <color auto="1"/>
        <name val="Arial"/>
        <scheme val="none"/>
      </font>
    </dxf>
  </rfmt>
  <rfmt sheetId="1" sqref="B169" start="0" length="0">
    <dxf>
      <font>
        <color auto="1"/>
        <name val="Arial"/>
        <scheme val="none"/>
      </font>
    </dxf>
  </rfmt>
  <rfmt sheetId="1" sqref="B170" start="0" length="0">
    <dxf>
      <font>
        <color auto="1"/>
        <name val="Arial"/>
        <scheme val="none"/>
      </font>
    </dxf>
  </rfmt>
  <rfmt sheetId="1" sqref="B171" start="0" length="0">
    <dxf>
      <font>
        <color auto="1"/>
        <name val="Arial"/>
        <scheme val="none"/>
      </font>
    </dxf>
  </rfmt>
  <rfmt sheetId="1" sqref="B172" start="0" length="0">
    <dxf>
      <font>
        <color auto="1"/>
        <name val="Arial"/>
        <scheme val="none"/>
      </font>
    </dxf>
  </rfmt>
  <rfmt sheetId="1" sqref="B173" start="0" length="0">
    <dxf>
      <font>
        <color auto="1"/>
        <name val="Arial"/>
        <scheme val="none"/>
      </font>
    </dxf>
  </rfmt>
  <rfmt sheetId="1" sqref="B174" start="0" length="0">
    <dxf>
      <font>
        <color auto="1"/>
        <name val="Arial"/>
        <scheme val="none"/>
      </font>
    </dxf>
  </rfmt>
  <rfmt sheetId="1" sqref="B175" start="0" length="0">
    <dxf>
      <font>
        <color auto="1"/>
        <name val="Arial"/>
        <scheme val="none"/>
      </font>
    </dxf>
  </rfmt>
  <rfmt sheetId="1" sqref="B176" start="0" length="0">
    <dxf>
      <font>
        <color auto="1"/>
        <name val="Arial"/>
        <scheme val="none"/>
      </font>
    </dxf>
  </rfmt>
  <rfmt sheetId="1" sqref="B177" start="0" length="0">
    <dxf>
      <font>
        <color auto="1"/>
        <name val="Arial"/>
        <scheme val="none"/>
      </font>
    </dxf>
  </rfmt>
  <rfmt sheetId="1" sqref="B178" start="0" length="0">
    <dxf>
      <font>
        <color auto="1"/>
        <name val="Arial"/>
        <scheme val="none"/>
      </font>
    </dxf>
  </rfmt>
  <rfmt sheetId="1" sqref="B179" start="0" length="0">
    <dxf>
      <font>
        <color auto="1"/>
        <name val="Arial"/>
        <scheme val="none"/>
      </font>
    </dxf>
  </rfmt>
  <rfmt sheetId="1" sqref="B180" start="0" length="0">
    <dxf>
      <font>
        <color auto="1"/>
        <name val="Arial"/>
        <scheme val="none"/>
      </font>
    </dxf>
  </rfmt>
  <rfmt sheetId="1" sqref="B181" start="0" length="0">
    <dxf>
      <font>
        <color auto="1"/>
        <name val="Arial"/>
        <scheme val="none"/>
      </font>
    </dxf>
  </rfmt>
  <rfmt sheetId="1" sqref="B182" start="0" length="0">
    <dxf>
      <font>
        <color auto="1"/>
        <name val="Arial"/>
        <scheme val="none"/>
      </font>
    </dxf>
  </rfmt>
  <rfmt sheetId="1" sqref="B183" start="0" length="0">
    <dxf>
      <font>
        <color auto="1"/>
        <name val="Arial"/>
        <scheme val="none"/>
      </font>
    </dxf>
  </rfmt>
  <rfmt sheetId="1" sqref="B184" start="0" length="0">
    <dxf>
      <font>
        <color auto="1"/>
        <name val="Arial"/>
        <scheme val="none"/>
      </font>
    </dxf>
  </rfmt>
  <rfmt sheetId="1" sqref="B185" start="0" length="0">
    <dxf>
      <font>
        <color auto="1"/>
        <name val="Arial"/>
        <scheme val="none"/>
      </font>
    </dxf>
  </rfmt>
  <rfmt sheetId="1" sqref="B186" start="0" length="0">
    <dxf>
      <font>
        <color auto="1"/>
        <name val="Arial"/>
        <scheme val="none"/>
      </font>
    </dxf>
  </rfmt>
  <rfmt sheetId="1" sqref="B187" start="0" length="0">
    <dxf>
      <font>
        <color auto="1"/>
        <name val="Arial"/>
        <scheme val="none"/>
      </font>
    </dxf>
  </rfmt>
  <rfmt sheetId="1" sqref="B188" start="0" length="0">
    <dxf>
      <font>
        <color auto="1"/>
        <name val="Arial"/>
        <scheme val="none"/>
      </font>
    </dxf>
  </rfmt>
  <rfmt sheetId="1" sqref="B189" start="0" length="0">
    <dxf>
      <font>
        <color auto="1"/>
        <name val="Arial"/>
        <scheme val="none"/>
      </font>
    </dxf>
  </rfmt>
  <rfmt sheetId="1" sqref="B190" start="0" length="0">
    <dxf>
      <font>
        <color auto="1"/>
        <name val="Arial"/>
        <scheme val="none"/>
      </font>
    </dxf>
  </rfmt>
  <rfmt sheetId="1" sqref="B191" start="0" length="0">
    <dxf>
      <font>
        <color auto="1"/>
        <name val="Arial"/>
        <scheme val="none"/>
      </font>
    </dxf>
  </rfmt>
  <rfmt sheetId="1" sqref="B192" start="0" length="0">
    <dxf>
      <font>
        <color auto="1"/>
        <name val="Arial"/>
        <scheme val="none"/>
      </font>
    </dxf>
  </rfmt>
  <rfmt sheetId="1" sqref="B193" start="0" length="0">
    <dxf>
      <font>
        <color auto="1"/>
        <name val="Arial"/>
        <scheme val="none"/>
      </font>
    </dxf>
  </rfmt>
  <rfmt sheetId="1" sqref="B194" start="0" length="0">
    <dxf>
      <font>
        <color auto="1"/>
        <name val="Arial"/>
        <scheme val="none"/>
      </font>
    </dxf>
  </rfmt>
  <rfmt sheetId="1" sqref="B195" start="0" length="0">
    <dxf>
      <font>
        <color auto="1"/>
        <name val="Arial"/>
        <scheme val="none"/>
      </font>
    </dxf>
  </rfmt>
  <rfmt sheetId="1" sqref="B196" start="0" length="0">
    <dxf>
      <font>
        <color auto="1"/>
        <name val="Arial"/>
        <scheme val="none"/>
      </font>
    </dxf>
  </rfmt>
  <rfmt sheetId="1" sqref="B197" start="0" length="0">
    <dxf>
      <font>
        <color auto="1"/>
        <name val="Arial"/>
        <scheme val="none"/>
      </font>
    </dxf>
  </rfmt>
  <rfmt sheetId="1" sqref="B198" start="0" length="0">
    <dxf>
      <font>
        <color auto="1"/>
        <name val="Arial"/>
        <scheme val="none"/>
      </font>
    </dxf>
  </rfmt>
  <rfmt sheetId="1" sqref="B199" start="0" length="0">
    <dxf>
      <font>
        <color auto="1"/>
        <name val="Arial"/>
        <scheme val="none"/>
      </font>
    </dxf>
  </rfmt>
  <rfmt sheetId="1" sqref="B200" start="0" length="0">
    <dxf>
      <font>
        <color auto="1"/>
        <name val="Arial"/>
        <scheme val="none"/>
      </font>
    </dxf>
  </rfmt>
  <rfmt sheetId="1" sqref="B201" start="0" length="0">
    <dxf>
      <font>
        <color auto="1"/>
        <name val="Arial"/>
        <scheme val="none"/>
      </font>
    </dxf>
  </rfmt>
  <rfmt sheetId="1" sqref="B202" start="0" length="0">
    <dxf>
      <font>
        <color auto="1"/>
        <name val="Arial"/>
        <scheme val="none"/>
      </font>
    </dxf>
  </rfmt>
  <rfmt sheetId="1" sqref="B203" start="0" length="0">
    <dxf>
      <font>
        <color auto="1"/>
        <name val="Arial"/>
        <scheme val="none"/>
      </font>
    </dxf>
  </rfmt>
  <rfmt sheetId="1" sqref="B204" start="0" length="0">
    <dxf>
      <font>
        <color auto="1"/>
        <name val="Arial"/>
        <scheme val="none"/>
      </font>
    </dxf>
  </rfmt>
  <rfmt sheetId="1" sqref="B205" start="0" length="0">
    <dxf>
      <font>
        <color auto="1"/>
        <name val="Arial"/>
        <scheme val="none"/>
      </font>
    </dxf>
  </rfmt>
  <rfmt sheetId="1" sqref="B206" start="0" length="0">
    <dxf>
      <font>
        <color auto="1"/>
        <name val="Arial"/>
        <scheme val="none"/>
      </font>
    </dxf>
  </rfmt>
  <rfmt sheetId="1" sqref="B207" start="0" length="0">
    <dxf>
      <font>
        <color auto="1"/>
        <name val="Arial"/>
        <scheme val="none"/>
      </font>
    </dxf>
  </rfmt>
  <rfmt sheetId="1" sqref="B208" start="0" length="0">
    <dxf>
      <font>
        <color auto="1"/>
        <name val="Arial"/>
        <scheme val="none"/>
      </font>
    </dxf>
  </rfmt>
  <rfmt sheetId="1" sqref="B209" start="0" length="0">
    <dxf>
      <font>
        <color auto="1"/>
        <name val="Arial"/>
        <scheme val="none"/>
      </font>
    </dxf>
  </rfmt>
  <rfmt sheetId="1" sqref="B210" start="0" length="0">
    <dxf>
      <font>
        <color auto="1"/>
        <name val="Arial"/>
        <scheme val="none"/>
      </font>
    </dxf>
  </rfmt>
  <rfmt sheetId="1" sqref="B211" start="0" length="0">
    <dxf>
      <font>
        <color auto="1"/>
        <name val="Arial"/>
        <scheme val="none"/>
      </font>
    </dxf>
  </rfmt>
  <rfmt sheetId="1" sqref="B212" start="0" length="0">
    <dxf>
      <font>
        <color auto="1"/>
        <name val="Arial"/>
        <scheme val="none"/>
      </font>
    </dxf>
  </rfmt>
  <rfmt sheetId="1" sqref="B213" start="0" length="0">
    <dxf>
      <font>
        <color auto="1"/>
        <name val="Arial"/>
        <scheme val="none"/>
      </font>
    </dxf>
  </rfmt>
  <rfmt sheetId="1" sqref="B214" start="0" length="0">
    <dxf>
      <font>
        <color auto="1"/>
        <name val="Arial"/>
        <scheme val="none"/>
      </font>
    </dxf>
  </rfmt>
  <rfmt sheetId="1" sqref="B215" start="0" length="0">
    <dxf>
      <font>
        <color auto="1"/>
        <name val="Arial"/>
        <scheme val="none"/>
      </font>
    </dxf>
  </rfmt>
  <rfmt sheetId="1" sqref="B216" start="0" length="0">
    <dxf>
      <font>
        <color auto="1"/>
        <name val="Arial"/>
        <scheme val="none"/>
      </font>
    </dxf>
  </rfmt>
  <rfmt sheetId="1" sqref="B217" start="0" length="0">
    <dxf>
      <font>
        <color auto="1"/>
        <name val="Arial"/>
        <scheme val="none"/>
      </font>
    </dxf>
  </rfmt>
  <rfmt sheetId="1" sqref="B218" start="0" length="0">
    <dxf>
      <font>
        <color auto="1"/>
        <name val="Arial"/>
        <scheme val="none"/>
      </font>
    </dxf>
  </rfmt>
  <rfmt sheetId="1" sqref="B219" start="0" length="0">
    <dxf>
      <font>
        <color auto="1"/>
        <name val="Arial"/>
        <scheme val="none"/>
      </font>
    </dxf>
  </rfmt>
  <rfmt sheetId="1" sqref="B220" start="0" length="0">
    <dxf>
      <font>
        <color auto="1"/>
        <name val="Arial"/>
        <scheme val="none"/>
      </font>
    </dxf>
  </rfmt>
  <rfmt sheetId="1" sqref="B221" start="0" length="0">
    <dxf>
      <font>
        <color auto="1"/>
        <name val="Arial"/>
        <scheme val="none"/>
      </font>
    </dxf>
  </rfmt>
  <rfmt sheetId="1" sqref="B222" start="0" length="0">
    <dxf>
      <font>
        <color auto="1"/>
        <name val="Arial"/>
        <scheme val="none"/>
      </font>
    </dxf>
  </rfmt>
  <rfmt sheetId="1" sqref="B223" start="0" length="0">
    <dxf>
      <font>
        <color auto="1"/>
        <name val="Arial"/>
        <scheme val="none"/>
      </font>
    </dxf>
  </rfmt>
  <rfmt sheetId="1" sqref="B224" start="0" length="0">
    <dxf>
      <font>
        <color auto="1"/>
        <name val="Arial"/>
        <scheme val="none"/>
      </font>
    </dxf>
  </rfmt>
  <rfmt sheetId="1" sqref="B225" start="0" length="0">
    <dxf>
      <font>
        <color auto="1"/>
        <name val="Arial"/>
        <scheme val="none"/>
      </font>
    </dxf>
  </rfmt>
  <rfmt sheetId="1" sqref="B226" start="0" length="0">
    <dxf>
      <font>
        <color auto="1"/>
        <name val="Arial"/>
        <scheme val="none"/>
      </font>
    </dxf>
  </rfmt>
  <rfmt sheetId="1" sqref="B227" start="0" length="0">
    <dxf>
      <font>
        <color auto="1"/>
        <name val="Arial"/>
        <scheme val="none"/>
      </font>
    </dxf>
  </rfmt>
  <rfmt sheetId="1" sqref="B228" start="0" length="0">
    <dxf>
      <font>
        <color auto="1"/>
        <name val="Arial"/>
        <scheme val="none"/>
      </font>
    </dxf>
  </rfmt>
  <rfmt sheetId="1" sqref="B1:B1048576" start="0" length="0">
    <dxf>
      <font>
        <color auto="1"/>
        <name val="Arial"/>
        <scheme val="none"/>
      </font>
    </dxf>
  </rfmt>
  <rfmt sheetId="1" sqref="A109:A112" start="0" length="2147483647">
    <dxf>
      <font>
        <color rgb="FFFF0000"/>
      </font>
    </dxf>
  </rfmt>
  <rcc rId="153" sId="1">
    <oc r="A29" t="inlineStr">
      <is>
        <r>
          <t xml:space="preserve">Partecipanti esteri </t>
        </r>
        <r>
          <rPr>
            <strike/>
            <sz val="10"/>
            <color rgb="FFFF0000"/>
            <rFont val="Arial"/>
            <family val="2"/>
          </rPr>
          <t>riconosciuti</t>
        </r>
        <r>
          <rPr>
            <sz val="10"/>
            <color rgb="FFFF0000"/>
            <rFont val="Arial"/>
            <family val="2"/>
          </rPr>
          <t xml:space="preserve"> Neu: Ausländische Teilnehmer an Schweizer Handelsplätzen</t>
        </r>
      </is>
    </oc>
    <nc r="A29" t="inlineStr">
      <is>
        <r>
          <t xml:space="preserve">Partecipanti esteri </t>
        </r>
        <r>
          <rPr>
            <strike/>
            <sz val="10"/>
            <color rgb="FFFF0000"/>
            <rFont val="Arial"/>
            <family val="2"/>
          </rPr>
          <t>riconosciuti</t>
        </r>
        <r>
          <rPr>
            <sz val="10"/>
            <color rgb="FFFF0000"/>
            <rFont val="Arial"/>
            <family val="2"/>
          </rPr>
          <t xml:space="preserve"> Ausländische Teilnehmer an Schweizer Handelsplätzen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09:A112" start="0" length="2147483647">
    <dxf>
      <font>
        <color auto="1"/>
      </font>
    </dxf>
  </rfmt>
  <rfmt sheetId="1" sqref="A125" start="0" length="2147483647">
    <dxf>
      <font>
        <color rgb="FFFF0000"/>
      </font>
    </dxf>
  </rfmt>
  <rcc rId="154" sId="1">
    <oc r="B16">
      <f>SUM(B10+B14+B15)</f>
    </oc>
    <nc r="B16">
      <f>SUM(B10+B14+B15)</f>
    </nc>
  </rcc>
  <rcc rId="155" sId="1">
    <oc r="B21">
      <f>B$7</f>
    </oc>
    <nc r="B21">
      <f>B$7</f>
    </nc>
  </rcc>
  <rcc rId="156" sId="1">
    <oc r="B30">
      <f>B24+B28+B29</f>
    </oc>
    <nc r="B30">
      <f>B24+B28+B29</f>
    </nc>
  </rcc>
  <rcc rId="157" sId="1">
    <oc r="B35">
      <f>B$7</f>
    </oc>
    <nc r="B35">
      <f>B$7</f>
    </nc>
  </rcc>
  <rcc rId="158" sId="1">
    <oc r="B43">
      <f>B$7</f>
    </oc>
    <nc r="B43">
      <f>B$7</f>
    </nc>
  </rcc>
  <rcc rId="159" sId="1">
    <oc r="B56">
      <f>B46+B49+B52+B55</f>
    </oc>
    <nc r="B56">
      <f>B46+B49+B52+B55</f>
    </nc>
  </rcc>
  <rcc rId="160" sId="1">
    <oc r="B62">
      <f>B$7</f>
    </oc>
    <nc r="B62">
      <f>B$7</f>
    </nc>
  </rcc>
  <rcc rId="161" sId="1">
    <oc r="B74">
      <f>SUM(B65:B73)</f>
    </oc>
    <nc r="B74">
      <f>SUM(B65:B73)</f>
    </nc>
  </rcc>
  <rcc rId="162" sId="1">
    <oc r="B79">
      <f>B$7</f>
    </oc>
    <nc r="B79">
      <f>B$7</f>
    </nc>
  </rcc>
  <rcc rId="163" sId="1">
    <oc r="B82">
      <f>B84+B87</f>
    </oc>
    <nc r="B82">
      <f>B84+B87</f>
    </nc>
  </rcc>
  <rcc rId="164" sId="1">
    <oc r="B88">
      <f>SUM(B89:B90)</f>
    </oc>
    <nc r="B88">
      <f>SUM(B89:B90)</f>
    </nc>
  </rcc>
  <rcc rId="165" sId="1">
    <oc r="B91">
      <f>SUM(B82+B88)</f>
    </oc>
    <nc r="B91">
      <f>SUM(B82+B88)</f>
    </nc>
  </rcc>
  <rcc rId="166" sId="1">
    <oc r="B96">
      <f>B$7</f>
    </oc>
    <nc r="B96">
      <f>B$7</f>
    </nc>
  </rcc>
  <rcc rId="167" sId="1">
    <oc r="B104">
      <f>SUM(B99:B103)</f>
    </oc>
    <nc r="B104">
      <f>SUM(B99:B103)</f>
    </nc>
  </rcc>
  <rcc rId="168" sId="1">
    <oc r="B109">
      <f>B$7</f>
    </oc>
    <nc r="B109">
      <f>B$7</f>
    </nc>
  </rcc>
  <rcc rId="169" sId="1">
    <oc r="B117">
      <f>B$7</f>
    </oc>
    <nc r="B117">
      <f>B$7</f>
    </nc>
  </rcc>
  <rcc rId="170" sId="1">
    <oc r="B125">
      <f>B$7</f>
    </oc>
    <nc r="B125">
      <f>B$7</f>
    </nc>
  </rcc>
  <rcc rId="171" sId="1">
    <oc r="B133">
      <f>B$7</f>
    </oc>
    <nc r="B133">
      <f>B$7</f>
    </nc>
  </rcc>
  <rcc rId="172" sId="1">
    <oc r="B139">
      <f>SUM(B136+B138)</f>
    </oc>
    <nc r="B139">
      <f>SUM(B136+B138)</f>
    </nc>
  </rcc>
  <rcc rId="173" sId="1">
    <oc r="B141">
      <f>B$7</f>
    </oc>
    <nc r="B141">
      <f>B$7</f>
    </nc>
  </rcc>
  <rcc rId="174" sId="1">
    <oc r="B146">
      <f>B$7</f>
    </oc>
    <nc r="B146">
      <f>B$7</f>
    </nc>
  </rcc>
  <rcv guid="{931EF170-DCE4-4E48-923D-44CF64404A36}" action="delete"/>
  <rcv guid="{931EF170-DCE4-4E48-923D-44CF64404A3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31EF170-DCE4-4E48-923D-44CF64404A36}" action="delete"/>
  <rcv guid="{931EF170-DCE4-4E48-923D-44CF64404A3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1">
    <oc r="A138" t="inlineStr">
      <is>
        <t>Società svizzere di un gruppo secondo la Legge sugli istituti finanziari</t>
      </is>
    </oc>
    <nc r="A138"/>
  </rcc>
  <rm rId="176" sheetId="1" source="A137" destination="A138" sourceSheetId="1">
    <rfmt sheetId="1" s="1" sqref="A138" start="0" length="0">
      <dxf>
        <font>
          <sz val="10"/>
          <color auto="1"/>
          <name val="Arial"/>
          <scheme val="none"/>
        </font>
        <numFmt numFmtId="30" formatCode="@"/>
        <alignment wrapText="1" readingOrder="0"/>
        <border outline="0">
          <bottom style="thin">
            <color rgb="FF000000"/>
          </bottom>
        </border>
      </dxf>
    </rfmt>
  </rm>
  <rcc rId="177" sId="1" xfDxf="1" dxf="1">
    <nc r="A137" t="inlineStr">
      <is>
        <t xml:space="preserve">   – davon inländische Gruppengesellschaften nach Finanzinstitutsgesetz</t>
      </is>
    </nc>
    <ndxf>
      <font>
        <color rgb="FF000000"/>
        <name val="Arial"/>
        <scheme val="none"/>
      </font>
    </ndxf>
  </rcc>
  <rfmt sheetId="1" sqref="A137" start="0" length="0">
    <dxf>
      <border>
        <left/>
        <right/>
        <top style="thin">
          <color rgb="FF000000"/>
        </top>
        <bottom style="thin">
          <color rgb="FF000000"/>
        </bottom>
      </border>
    </dxf>
  </rfmt>
  <rfmt sheetId="1" sqref="A137" start="0" length="2147483647">
    <dxf>
      <font>
        <color rgb="FFFF0000"/>
      </font>
    </dxf>
  </rfmt>
  <rcv guid="{931EF170-DCE4-4E48-923D-44CF64404A36}" action="delete"/>
  <rcv guid="{931EF170-DCE4-4E48-923D-44CF64404A3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" sId="1">
    <oc r="A3" t="inlineStr">
      <is>
        <t xml:space="preserve">In virtù dei suoi poteri sovrani, la FINMA autorizza tutte le imprese che intendono operare nell’ambito regolamentato del settore finanziario. Non tutti i tipi di abilitazione rilasciati dalla FINMA comportano una vigilanza della medesima intensità. Il fatto che un istituto sia assoggettato alla FINMA non significa necessariamente che è sottoposto alla vigilanza prudenziale. </t>
      </is>
    </oc>
    <nc r="A3" t="inlineStr">
      <is>
        <t xml:space="preserve">In virtù dei suoi poteri sovrani, la FINMA autorizza tutte le imprese che intendono operare nell’ambito regolamentato del settore finanziario. Non tutti i tipi di abilitazione rilasciati dalla FINMA comportano una vigilanza della medesima intensità. Il fatto che un istituto sia assoggettato alla FINMA non significa necessariamente che sia sottoposto alla vigilanza prudenziale. </t>
      </is>
    </nc>
  </rcc>
  <rcc rId="179" sId="1">
    <oc r="A21" t="inlineStr">
      <is>
        <t>Commercianti di valori mobiliari assoggettati</t>
      </is>
    </oc>
    <nc r="A21" t="inlineStr">
      <is>
        <t>Società di intermediazione mobiliare assoggettate</t>
      </is>
    </nc>
  </rcc>
  <rcc rId="180" sId="1">
    <oc r="A24" t="inlineStr">
      <is>
        <t xml:space="preserve">Commercianti di valori mobiliari </t>
      </is>
    </oc>
    <nc r="A24" t="inlineStr">
      <is>
        <t>Società di intermediazione mobiliare</t>
      </is>
    </nc>
  </rcc>
  <rcc rId="181" sId="1">
    <oc r="A29" t="inlineStr">
      <is>
        <r>
          <t xml:space="preserve">Partecipanti esteri </t>
        </r>
        <r>
          <rPr>
            <strike/>
            <sz val="10"/>
            <color rgb="FFFF0000"/>
            <rFont val="Arial"/>
            <family val="2"/>
          </rPr>
          <t>riconosciuti</t>
        </r>
        <r>
          <rPr>
            <sz val="10"/>
            <color rgb="FFFF0000"/>
            <rFont val="Arial"/>
            <family val="2"/>
          </rPr>
          <t xml:space="preserve"> Ausländische Teilnehmer an Schweizer Handelsplätzen</t>
        </r>
      </is>
    </oc>
    <nc r="A29" t="inlineStr">
      <is>
        <t>Partecipanti esteri a sedi di negoziazione svizzere</t>
      </is>
    </nc>
  </rcc>
  <rcc rId="182" sId="1">
    <oc r="A79" t="inlineStr">
      <is>
        <t>Investimenti collettivi assoggettati</t>
      </is>
    </oc>
    <nc r="A79" t="inlineStr">
      <is>
        <t>Investimenti collettivi di capitale assoggettati</t>
      </is>
    </nc>
  </rcc>
  <rcc rId="183" sId="1">
    <oc r="A89" t="inlineStr">
      <is>
        <t xml:space="preserve">   – di cui eurocompatibili (OICVM)</t>
      </is>
    </oc>
    <nc r="A89" t="inlineStr">
      <is>
        <t xml:space="preserve">   – di cui compatibili a livello europeo (OICVM)</t>
      </is>
    </nc>
  </rcc>
  <rcc rId="184" sId="1">
    <oc r="A90" t="inlineStr">
      <is>
        <t xml:space="preserve">   – di cui non eurocompatibili (non-OICVM) </t>
      </is>
    </oc>
    <nc r="A90" t="inlineStr">
      <is>
        <t xml:space="preserve">   – di cui non compatibili a livello europeo (non-OICVM) </t>
      </is>
    </nc>
  </rcc>
  <rcv guid="{3E6D6E82-83A3-48FE-B097-0419510EE38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1">
    <oc r="A96" t="inlineStr">
      <is>
        <t>Direzioni dei fondi, gestori di patrimoni collettivi e banche depositarie come pure rappresentanti assoggettati</t>
      </is>
    </oc>
    <nc r="A96" t="inlineStr">
      <is>
        <t>Direzioni dei fondi, gestori di patrimoni collettivi e banche depositarie come pure rappresentanti e rappresentanze assoggettati</t>
      </is>
    </nc>
  </rcc>
  <rcc rId="186" sId="1" odxf="1" dxf="1">
    <oc r="A103" t="inlineStr">
      <is>
        <t>Vertretungen von ausländischen Verwaltern von Kollektivvermögen</t>
      </is>
    </oc>
    <nc r="A103" t="inlineStr">
      <is>
        <t>Rappresentanze di gestori esteri di patrimoni collettivi</t>
      </is>
    </nc>
    <odxf>
      <font>
        <color rgb="FFFF0000"/>
        <name val="Arial"/>
      </font>
    </odxf>
    <ndxf>
      <font>
        <color auto="1"/>
        <name val="Arial"/>
      </font>
    </ndxf>
  </rcc>
  <rfmt sheetId="1" sqref="A117" start="0" length="2147483647">
    <dxf>
      <font>
        <color auto="1"/>
      </font>
    </dxf>
  </rfmt>
  <rfmt sheetId="1" sqref="A118" start="0" length="2147483647">
    <dxf>
      <font>
        <color auto="1"/>
      </font>
    </dxf>
  </rfmt>
  <rfmt sheetId="1" sqref="A120" start="0" length="2147483647">
    <dxf>
      <font>
        <color auto="1"/>
      </font>
    </dxf>
  </rfmt>
  <rfmt sheetId="1" sqref="A125" start="0" length="2147483647">
    <dxf>
      <font>
        <color auto="1"/>
      </font>
    </dxf>
  </rfmt>
  <rcc rId="187" sId="1">
    <oc r="A137" t="inlineStr">
      <is>
        <t xml:space="preserve">   – davon inländische Gruppengesellschaften nach Finanzinstitutsgesetz</t>
      </is>
    </oc>
    <nc r="A137" t="inlineStr">
      <is>
        <r>
          <t xml:space="preserve">  </t>
        </r>
        <r>
          <rPr>
            <sz val="10"/>
            <rFont val="Arial"/>
            <family val="2"/>
          </rPr>
          <t xml:space="preserve"> – di cui società del gruppo aventi sede in Svizzera secondo la Legge sugli istituti finanziari</t>
        </r>
      </is>
    </nc>
  </rcc>
  <rcv guid="{3E6D6E82-83A3-48FE-B097-0419510EE388}" action="delete"/>
  <rcv guid="{3E6D6E82-83A3-48FE-B097-0419510EE38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A139" t="inlineStr">
      <is>
        <t>Totale</t>
      </is>
    </oc>
    <nc r="A139" t="inlineStr">
      <is>
        <t>XXXXXXXXXXXXXXXXXXX</t>
      </is>
    </nc>
  </rcc>
  <rcv guid="{931EF170-DCE4-4E48-923D-44CF64404A36}" action="delete"/>
  <rcv guid="{931EF170-DCE4-4E48-923D-44CF64404A3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9">
  <userInfo guid="{0193AC7B-B87C-4E77-B4E0-B24654E2BB48}" name="Reinwand Monika" id="-2093272432" dateTime="2021-03-23T11:24:52"/>
  <userInfo guid="{D3424381-3973-48DD-96C6-E496287F9C0D}" name="Reinwand Monika" id="-2093275666" dateTime="2021-09-23T14:04:55"/>
  <userInfo guid="{D04EA69E-E19B-43F7-81AE-1DF7E726C5A5}" name="Reinwand Monika" id="-2093273717" dateTime="2022-02-14T10:58:40"/>
  <userInfo guid="{47CE0386-70D4-45FD-8A60-D7A4D3C712F4}" name="Reinwand Monika" id="-2093266561" dateTime="2022-02-14T11:35:32"/>
  <userInfo guid="{227DACE6-F859-4459-9CF5-F5EFD95B55C8}" name="Reinwand Monika" id="-2093275387" dateTime="2022-02-15T08:02:54"/>
  <userInfo guid="{D9371151-A9F6-42D5-BFBE-915F8A9FD75E}" name="Schiavon Alessia" id="-704133363" dateTime="2022-02-23T09:51:07"/>
  <userInfo guid="{B9B88FE4-659C-4DF4-A6B1-FD74D103C9B8}" name="Reinwand Monika" id="-2093274611" dateTime="2022-03-09T16:19:08"/>
  <userInfo guid="{B9B88FE4-659C-4DF4-A6B1-FD74D103C9B8}" name="Reinwand Monika" id="-2093273252" dateTime="2022-03-21T16:18:53"/>
  <userInfo guid="{06F75A4A-26CC-4FFC-A7E7-DF72BCB8FAF9}" name="Schiavon Alessia" id="-704168950" dateTime="2022-03-23T15:43:38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6"/>
  <sheetViews>
    <sheetView showGridLines="0" tabSelected="1" topLeftCell="A121" zoomScaleNormal="100" workbookViewId="0">
      <selection activeCell="A139" sqref="A139"/>
    </sheetView>
  </sheetViews>
  <sheetFormatPr baseColWidth="10" defaultColWidth="11.42578125" defaultRowHeight="12.75"/>
  <cols>
    <col min="1" max="1" width="79.85546875" style="72" customWidth="1"/>
    <col min="2" max="2" width="16.7109375" style="72" customWidth="1"/>
    <col min="3" max="9" width="16.7109375" style="21" customWidth="1"/>
    <col min="10" max="10" width="18.7109375" style="21" customWidth="1"/>
    <col min="11" max="16384" width="11.42578125" style="21"/>
  </cols>
  <sheetData>
    <row r="1" spans="1:16" ht="26.25">
      <c r="A1" s="59" t="s">
        <v>0</v>
      </c>
    </row>
    <row r="2" spans="1:16">
      <c r="A2" s="60"/>
    </row>
    <row r="3" spans="1:16" ht="63.75">
      <c r="A3" s="61" t="s">
        <v>58</v>
      </c>
    </row>
    <row r="4" spans="1:16">
      <c r="A4" s="61"/>
    </row>
    <row r="5" spans="1:16">
      <c r="A5" s="61"/>
    </row>
    <row r="6" spans="1:16">
      <c r="A6" s="60"/>
    </row>
    <row r="7" spans="1:16" s="1" customFormat="1" ht="20.25">
      <c r="A7" s="62" t="s">
        <v>1</v>
      </c>
      <c r="B7" s="48">
        <v>2021</v>
      </c>
      <c r="C7" s="15">
        <v>2020</v>
      </c>
      <c r="D7" s="15">
        <v>2019</v>
      </c>
      <c r="E7" s="15">
        <v>2018</v>
      </c>
      <c r="F7" s="15">
        <v>2017</v>
      </c>
      <c r="G7" s="15">
        <v>2016</v>
      </c>
      <c r="H7" s="15">
        <v>2015</v>
      </c>
      <c r="I7" s="15">
        <v>2014</v>
      </c>
      <c r="K7" s="14"/>
      <c r="L7" s="14"/>
      <c r="M7" s="14"/>
      <c r="N7" s="14"/>
      <c r="O7" s="14"/>
      <c r="P7" s="14"/>
    </row>
    <row r="8" spans="1:16">
      <c r="A8" s="50" t="s">
        <v>2</v>
      </c>
      <c r="B8" s="82"/>
      <c r="C8" s="22"/>
      <c r="D8" s="22"/>
      <c r="E8" s="22"/>
      <c r="F8" s="22"/>
      <c r="G8" s="22"/>
      <c r="H8" s="22"/>
      <c r="I8" s="22"/>
    </row>
    <row r="9" spans="1:16">
      <c r="A9" s="50"/>
      <c r="B9" s="82"/>
      <c r="C9" s="22"/>
      <c r="D9" s="22"/>
      <c r="E9" s="22"/>
      <c r="F9" s="22"/>
      <c r="G9" s="22"/>
      <c r="H9" s="22"/>
      <c r="I9" s="22"/>
    </row>
    <row r="10" spans="1:16">
      <c r="A10" s="63" t="s">
        <v>38</v>
      </c>
      <c r="B10" s="16">
        <v>241</v>
      </c>
      <c r="C10" s="23">
        <v>252</v>
      </c>
      <c r="D10" s="23">
        <v>256</v>
      </c>
      <c r="E10" s="23">
        <v>259</v>
      </c>
      <c r="F10" s="23">
        <v>272</v>
      </c>
      <c r="G10" s="23">
        <v>282</v>
      </c>
      <c r="H10" s="23">
        <v>290</v>
      </c>
      <c r="I10" s="23">
        <v>292</v>
      </c>
    </row>
    <row r="11" spans="1:16">
      <c r="A11" s="64" t="s">
        <v>39</v>
      </c>
      <c r="B11" s="9">
        <v>67</v>
      </c>
      <c r="C11" s="24">
        <v>69</v>
      </c>
      <c r="D11" s="24">
        <v>71</v>
      </c>
      <c r="E11" s="24">
        <v>80</v>
      </c>
      <c r="F11" s="24">
        <v>86</v>
      </c>
      <c r="G11" s="24">
        <v>91</v>
      </c>
      <c r="H11" s="24">
        <v>98</v>
      </c>
      <c r="I11" s="24">
        <v>99</v>
      </c>
    </row>
    <row r="12" spans="1:16">
      <c r="A12" s="64" t="s">
        <v>40</v>
      </c>
      <c r="B12" s="9">
        <v>26</v>
      </c>
      <c r="C12" s="24">
        <v>25</v>
      </c>
      <c r="D12" s="24">
        <v>24</v>
      </c>
      <c r="E12" s="24">
        <v>26</v>
      </c>
      <c r="F12" s="24">
        <v>29</v>
      </c>
      <c r="G12" s="24">
        <v>29</v>
      </c>
      <c r="H12" s="24">
        <v>31</v>
      </c>
      <c r="I12" s="24">
        <v>29</v>
      </c>
    </row>
    <row r="13" spans="1:16">
      <c r="A13" s="64" t="s">
        <v>41</v>
      </c>
      <c r="B13" s="9">
        <v>6</v>
      </c>
      <c r="C13" s="24">
        <v>6</v>
      </c>
      <c r="D13" s="24">
        <v>8</v>
      </c>
      <c r="E13" s="24">
        <v>7</v>
      </c>
      <c r="F13" s="24">
        <v>16</v>
      </c>
      <c r="G13" s="24">
        <v>16</v>
      </c>
      <c r="H13" s="24">
        <v>19</v>
      </c>
      <c r="I13" s="24" t="s">
        <v>3</v>
      </c>
    </row>
    <row r="14" spans="1:16">
      <c r="A14" s="64" t="s">
        <v>4</v>
      </c>
      <c r="B14" s="9">
        <v>219</v>
      </c>
      <c r="C14" s="24">
        <v>225</v>
      </c>
      <c r="D14" s="24">
        <v>229</v>
      </c>
      <c r="E14" s="24">
        <v>246</v>
      </c>
      <c r="F14" s="24">
        <v>261</v>
      </c>
      <c r="G14" s="24">
        <v>271</v>
      </c>
      <c r="H14" s="24">
        <v>292</v>
      </c>
      <c r="I14" s="24">
        <v>312</v>
      </c>
    </row>
    <row r="15" spans="1:16">
      <c r="A15" s="65" t="s">
        <v>5</v>
      </c>
      <c r="B15" s="83">
        <v>44</v>
      </c>
      <c r="C15" s="25">
        <v>47</v>
      </c>
      <c r="D15" s="25">
        <v>51</v>
      </c>
      <c r="E15" s="25">
        <v>49</v>
      </c>
      <c r="F15" s="25">
        <v>53</v>
      </c>
      <c r="G15" s="25">
        <v>57</v>
      </c>
      <c r="H15" s="25">
        <v>56</v>
      </c>
      <c r="I15" s="25">
        <v>55</v>
      </c>
    </row>
    <row r="16" spans="1:16">
      <c r="A16" s="66" t="s">
        <v>6</v>
      </c>
      <c r="B16" s="84">
        <f>SUM(B10+B14+B15)</f>
        <v>504</v>
      </c>
      <c r="C16" s="31">
        <f>SUM(C10+C14+C15)</f>
        <v>524</v>
      </c>
      <c r="D16" s="31">
        <f>SUM(D10+D14+D15)</f>
        <v>536</v>
      </c>
      <c r="E16" s="31">
        <f>SUM(E10+E14+E15)</f>
        <v>554</v>
      </c>
      <c r="F16" s="31">
        <f t="shared" ref="F16:I16" si="0">SUM(F10+F14+F15)</f>
        <v>586</v>
      </c>
      <c r="G16" s="31">
        <f t="shared" si="0"/>
        <v>610</v>
      </c>
      <c r="H16" s="31">
        <f t="shared" si="0"/>
        <v>638</v>
      </c>
      <c r="I16" s="31">
        <f t="shared" si="0"/>
        <v>659</v>
      </c>
    </row>
    <row r="17" spans="1:9">
      <c r="A17" s="65"/>
      <c r="B17" s="65"/>
      <c r="C17" s="25"/>
      <c r="D17" s="25"/>
      <c r="E17" s="25"/>
      <c r="F17" s="25"/>
      <c r="G17" s="25"/>
      <c r="H17" s="25"/>
      <c r="I17" s="25"/>
    </row>
    <row r="18" spans="1:9">
      <c r="A18" s="67"/>
      <c r="B18" s="67"/>
      <c r="C18" s="26"/>
      <c r="D18" s="26"/>
      <c r="E18" s="26"/>
      <c r="F18" s="26"/>
      <c r="G18" s="26"/>
      <c r="H18" s="26"/>
      <c r="I18" s="26"/>
    </row>
    <row r="19" spans="1:9">
      <c r="A19" s="67"/>
      <c r="B19" s="67"/>
      <c r="C19" s="26"/>
      <c r="D19" s="26"/>
      <c r="E19" s="26"/>
      <c r="F19" s="26"/>
      <c r="G19" s="26"/>
      <c r="H19" s="26"/>
      <c r="I19" s="26"/>
    </row>
    <row r="20" spans="1:9">
      <c r="A20" s="67"/>
      <c r="B20" s="67"/>
      <c r="C20" s="26"/>
      <c r="D20" s="26"/>
      <c r="E20" s="26"/>
      <c r="F20" s="26"/>
      <c r="G20" s="26"/>
      <c r="H20" s="26"/>
      <c r="I20" s="26"/>
    </row>
    <row r="21" spans="1:9" ht="20.25">
      <c r="A21" s="68" t="s">
        <v>59</v>
      </c>
      <c r="B21" s="48">
        <f>B$7</f>
        <v>2021</v>
      </c>
      <c r="C21" s="17">
        <f>C$7</f>
        <v>2020</v>
      </c>
      <c r="D21" s="17">
        <f>D$7</f>
        <v>2019</v>
      </c>
      <c r="E21" s="17">
        <f t="shared" ref="E21:I21" si="1">E$7</f>
        <v>2018</v>
      </c>
      <c r="F21" s="17">
        <f t="shared" si="1"/>
        <v>2017</v>
      </c>
      <c r="G21" s="17">
        <f t="shared" si="1"/>
        <v>2016</v>
      </c>
      <c r="H21" s="17">
        <f t="shared" si="1"/>
        <v>2015</v>
      </c>
      <c r="I21" s="17">
        <f t="shared" si="1"/>
        <v>2014</v>
      </c>
    </row>
    <row r="22" spans="1:9">
      <c r="A22" s="50" t="str">
        <f>$A$8</f>
        <v>al 31 dicembre</v>
      </c>
      <c r="B22" s="82"/>
      <c r="C22" s="22"/>
      <c r="D22" s="22"/>
      <c r="E22" s="22"/>
      <c r="F22" s="22"/>
      <c r="G22" s="22"/>
      <c r="H22" s="22"/>
      <c r="I22" s="22"/>
    </row>
    <row r="23" spans="1:9">
      <c r="A23" s="67"/>
      <c r="B23" s="45"/>
      <c r="C23" s="26"/>
      <c r="D23" s="26"/>
      <c r="E23" s="26"/>
      <c r="F23" s="26"/>
      <c r="G23" s="26"/>
      <c r="H23" s="26"/>
      <c r="I23" s="26"/>
    </row>
    <row r="24" spans="1:9">
      <c r="A24" s="63" t="s">
        <v>60</v>
      </c>
      <c r="B24" s="16">
        <v>45</v>
      </c>
      <c r="C24" s="23">
        <v>44</v>
      </c>
      <c r="D24" s="23">
        <v>46</v>
      </c>
      <c r="E24" s="23">
        <v>46</v>
      </c>
      <c r="F24" s="23">
        <v>48</v>
      </c>
      <c r="G24" s="23">
        <v>52</v>
      </c>
      <c r="H24" s="23">
        <v>56</v>
      </c>
      <c r="I24" s="23">
        <v>58</v>
      </c>
    </row>
    <row r="25" spans="1:9">
      <c r="A25" s="64" t="s">
        <v>39</v>
      </c>
      <c r="B25" s="9">
        <v>11</v>
      </c>
      <c r="C25" s="24">
        <v>10</v>
      </c>
      <c r="D25" s="24">
        <v>9</v>
      </c>
      <c r="E25" s="24">
        <v>9</v>
      </c>
      <c r="F25" s="24">
        <v>12</v>
      </c>
      <c r="G25" s="24">
        <v>14</v>
      </c>
      <c r="H25" s="24">
        <v>16</v>
      </c>
      <c r="I25" s="24">
        <v>16</v>
      </c>
    </row>
    <row r="26" spans="1:9">
      <c r="A26" s="64" t="s">
        <v>42</v>
      </c>
      <c r="B26" s="9">
        <v>11</v>
      </c>
      <c r="C26" s="24">
        <v>11</v>
      </c>
      <c r="D26" s="24">
        <v>11</v>
      </c>
      <c r="E26" s="24">
        <v>13</v>
      </c>
      <c r="F26" s="24">
        <v>11</v>
      </c>
      <c r="G26" s="24">
        <v>11</v>
      </c>
      <c r="H26" s="24">
        <v>13</v>
      </c>
      <c r="I26" s="24">
        <v>12</v>
      </c>
    </row>
    <row r="27" spans="1:9">
      <c r="A27" s="64" t="s">
        <v>41</v>
      </c>
      <c r="B27" s="9">
        <v>1</v>
      </c>
      <c r="C27" s="24">
        <v>2</v>
      </c>
      <c r="D27" s="24">
        <v>3</v>
      </c>
      <c r="E27" s="24">
        <v>1</v>
      </c>
      <c r="F27" s="24">
        <v>6</v>
      </c>
      <c r="G27" s="24">
        <v>6</v>
      </c>
      <c r="H27" s="24">
        <v>7</v>
      </c>
      <c r="I27" s="24" t="s">
        <v>3</v>
      </c>
    </row>
    <row r="28" spans="1:9">
      <c r="A28" s="64" t="s">
        <v>7</v>
      </c>
      <c r="B28" s="9">
        <v>31</v>
      </c>
      <c r="C28" s="24">
        <v>29</v>
      </c>
      <c r="D28" s="24">
        <v>35</v>
      </c>
      <c r="E28" s="24">
        <v>36</v>
      </c>
      <c r="F28" s="24">
        <v>41</v>
      </c>
      <c r="G28" s="24">
        <v>40</v>
      </c>
      <c r="H28" s="24">
        <v>38</v>
      </c>
      <c r="I28" s="24">
        <v>42</v>
      </c>
    </row>
    <row r="29" spans="1:9">
      <c r="A29" s="64" t="s">
        <v>61</v>
      </c>
      <c r="B29" s="9">
        <v>100</v>
      </c>
      <c r="C29" s="24">
        <v>95</v>
      </c>
      <c r="D29" s="24">
        <v>112</v>
      </c>
      <c r="E29" s="24">
        <v>102</v>
      </c>
      <c r="F29" s="24">
        <v>137</v>
      </c>
      <c r="G29" s="24">
        <v>126</v>
      </c>
      <c r="H29" s="24">
        <v>121</v>
      </c>
      <c r="I29" s="24">
        <v>121</v>
      </c>
    </row>
    <row r="30" spans="1:9">
      <c r="A30" s="69" t="s">
        <v>6</v>
      </c>
      <c r="B30" s="12">
        <f>B24+B28+B29</f>
        <v>176</v>
      </c>
      <c r="C30" s="3">
        <v>168</v>
      </c>
      <c r="D30" s="3">
        <f>D24+D28+D29</f>
        <v>193</v>
      </c>
      <c r="E30" s="3">
        <f>E24+E28+E29</f>
        <v>184</v>
      </c>
      <c r="F30" s="3">
        <f t="shared" ref="F30:I30" si="2">F24+F28+F29</f>
        <v>226</v>
      </c>
      <c r="G30" s="3">
        <f t="shared" si="2"/>
        <v>218</v>
      </c>
      <c r="H30" s="3">
        <f t="shared" si="2"/>
        <v>215</v>
      </c>
      <c r="I30" s="3">
        <f t="shared" si="2"/>
        <v>221</v>
      </c>
    </row>
    <row r="31" spans="1:9" s="41" customFormat="1">
      <c r="A31" s="65"/>
      <c r="B31" s="65"/>
      <c r="C31" s="40"/>
      <c r="D31" s="40"/>
      <c r="E31" s="40"/>
      <c r="F31" s="40"/>
      <c r="G31" s="40"/>
      <c r="H31" s="40"/>
      <c r="I31" s="40"/>
    </row>
    <row r="32" spans="1:9" s="41" customFormat="1">
      <c r="A32" s="67"/>
      <c r="B32" s="67"/>
      <c r="C32" s="42"/>
      <c r="D32" s="42"/>
      <c r="E32" s="42"/>
      <c r="F32" s="42"/>
      <c r="G32" s="42"/>
      <c r="H32" s="42"/>
      <c r="I32" s="42"/>
    </row>
    <row r="33" spans="1:10" s="41" customFormat="1">
      <c r="A33" s="67"/>
      <c r="B33" s="67"/>
      <c r="C33" s="42"/>
      <c r="D33" s="42"/>
      <c r="E33" s="42"/>
      <c r="F33" s="42"/>
      <c r="G33" s="42"/>
      <c r="H33" s="42"/>
      <c r="I33" s="42"/>
    </row>
    <row r="34" spans="1:10" s="41" customFormat="1">
      <c r="A34" s="67"/>
      <c r="B34" s="67"/>
      <c r="C34" s="42"/>
      <c r="D34" s="42"/>
      <c r="E34" s="42"/>
      <c r="F34" s="42"/>
      <c r="G34" s="42"/>
      <c r="H34" s="42"/>
      <c r="I34" s="42"/>
    </row>
    <row r="35" spans="1:10" s="41" customFormat="1" ht="40.5">
      <c r="A35" s="51" t="s">
        <v>36</v>
      </c>
      <c r="B35" s="43">
        <f>B$7</f>
        <v>2021</v>
      </c>
      <c r="C35" s="44">
        <f>C$7</f>
        <v>2020</v>
      </c>
      <c r="D35" s="44">
        <f>D$7</f>
        <v>2019</v>
      </c>
      <c r="E35" s="44">
        <f t="shared" ref="E35:I35" si="3">E$7</f>
        <v>2018</v>
      </c>
      <c r="F35" s="44">
        <f t="shared" si="3"/>
        <v>2017</v>
      </c>
      <c r="G35" s="44">
        <f t="shared" si="3"/>
        <v>2016</v>
      </c>
      <c r="H35" s="44">
        <f t="shared" si="3"/>
        <v>2015</v>
      </c>
      <c r="I35" s="44">
        <f t="shared" si="3"/>
        <v>2014</v>
      </c>
    </row>
    <row r="36" spans="1:10" s="41" customFormat="1">
      <c r="A36" s="50" t="str">
        <f>$A$8</f>
        <v>al 31 dicembre</v>
      </c>
      <c r="B36" s="45"/>
      <c r="C36" s="4"/>
      <c r="D36" s="4"/>
      <c r="E36" s="4"/>
      <c r="F36" s="4"/>
      <c r="G36" s="4"/>
      <c r="H36" s="4"/>
      <c r="I36" s="4"/>
    </row>
    <row r="37" spans="1:10" s="41" customFormat="1">
      <c r="A37" s="50"/>
      <c r="B37" s="45"/>
      <c r="C37" s="4"/>
      <c r="D37" s="4"/>
      <c r="E37" s="4"/>
      <c r="F37" s="4"/>
      <c r="G37" s="4"/>
      <c r="H37" s="4"/>
      <c r="I37" s="4"/>
    </row>
    <row r="38" spans="1:10" s="41" customFormat="1">
      <c r="A38" s="52" t="s">
        <v>37</v>
      </c>
      <c r="B38" s="46">
        <v>4</v>
      </c>
      <c r="C38" s="75">
        <v>1</v>
      </c>
      <c r="D38" s="47"/>
      <c r="E38" s="47"/>
      <c r="F38" s="47"/>
      <c r="G38" s="47"/>
      <c r="H38" s="47"/>
      <c r="I38" s="47"/>
    </row>
    <row r="39" spans="1:10">
      <c r="A39" s="65"/>
      <c r="B39" s="67"/>
      <c r="C39" s="25"/>
      <c r="D39" s="25"/>
      <c r="E39" s="25"/>
      <c r="F39" s="25"/>
      <c r="G39" s="25"/>
      <c r="H39" s="25"/>
      <c r="I39" s="25"/>
    </row>
    <row r="40" spans="1:10">
      <c r="A40" s="67"/>
      <c r="B40" s="67"/>
      <c r="C40" s="26"/>
      <c r="D40" s="26"/>
      <c r="E40" s="26"/>
      <c r="F40" s="26"/>
      <c r="G40" s="26"/>
      <c r="H40" s="26"/>
      <c r="I40" s="26"/>
    </row>
    <row r="41" spans="1:10">
      <c r="A41" s="67"/>
      <c r="B41" s="67"/>
      <c r="C41" s="26"/>
      <c r="D41" s="26"/>
      <c r="E41" s="26"/>
      <c r="F41" s="26"/>
      <c r="G41" s="26"/>
      <c r="H41" s="26"/>
      <c r="I41" s="26"/>
    </row>
    <row r="42" spans="1:10">
      <c r="A42" s="67"/>
      <c r="B42" s="67"/>
      <c r="C42" s="26"/>
      <c r="D42" s="26"/>
      <c r="E42" s="26"/>
      <c r="F42" s="26"/>
      <c r="G42" s="26"/>
      <c r="H42" s="26"/>
      <c r="I42" s="26"/>
    </row>
    <row r="43" spans="1:10" s="22" customFormat="1" ht="40.5">
      <c r="A43" s="51" t="s">
        <v>8</v>
      </c>
      <c r="B43" s="48">
        <f>B$7</f>
        <v>2021</v>
      </c>
      <c r="C43" s="17">
        <f>C$7</f>
        <v>2020</v>
      </c>
      <c r="D43" s="17">
        <f>D$7</f>
        <v>2019</v>
      </c>
      <c r="E43" s="17">
        <f t="shared" ref="E43:I43" si="4">E$7</f>
        <v>2018</v>
      </c>
      <c r="F43" s="17">
        <f t="shared" si="4"/>
        <v>2017</v>
      </c>
      <c r="G43" s="17">
        <f t="shared" si="4"/>
        <v>2016</v>
      </c>
      <c r="H43" s="17">
        <f t="shared" si="4"/>
        <v>2015</v>
      </c>
      <c r="I43" s="17">
        <f t="shared" si="4"/>
        <v>2014</v>
      </c>
      <c r="J43" s="27"/>
    </row>
    <row r="44" spans="1:10">
      <c r="A44" s="50" t="str">
        <f>$A$8</f>
        <v>al 31 dicembre</v>
      </c>
      <c r="B44" s="45"/>
      <c r="C44" s="26"/>
      <c r="D44" s="26"/>
      <c r="E44" s="26"/>
      <c r="F44" s="26"/>
      <c r="G44" s="26"/>
      <c r="H44" s="26"/>
      <c r="I44" s="26"/>
    </row>
    <row r="45" spans="1:10">
      <c r="A45" s="53"/>
      <c r="B45" s="45"/>
      <c r="C45" s="26"/>
      <c r="D45" s="26"/>
      <c r="E45" s="26"/>
      <c r="F45" s="26"/>
      <c r="G45" s="26"/>
      <c r="H45" s="26"/>
      <c r="I45" s="26"/>
    </row>
    <row r="46" spans="1:10">
      <c r="A46" s="54" t="s">
        <v>43</v>
      </c>
      <c r="B46" s="16">
        <v>17</v>
      </c>
      <c r="C46" s="23">
        <v>19</v>
      </c>
      <c r="D46" s="23">
        <v>19</v>
      </c>
      <c r="E46" s="23">
        <v>19</v>
      </c>
      <c r="F46" s="23">
        <v>19</v>
      </c>
      <c r="G46" s="23">
        <v>19</v>
      </c>
      <c r="H46" s="23">
        <v>20</v>
      </c>
      <c r="I46" s="23">
        <v>21</v>
      </c>
    </row>
    <row r="47" spans="1:10">
      <c r="A47" s="13" t="s">
        <v>44</v>
      </c>
      <c r="B47" s="9">
        <v>14</v>
      </c>
      <c r="C47" s="24">
        <v>16</v>
      </c>
      <c r="D47" s="24">
        <v>16</v>
      </c>
      <c r="E47" s="24">
        <v>16</v>
      </c>
      <c r="F47" s="24">
        <v>16</v>
      </c>
      <c r="G47" s="24">
        <v>16</v>
      </c>
      <c r="H47" s="24">
        <v>17</v>
      </c>
      <c r="I47" s="24">
        <v>18</v>
      </c>
    </row>
    <row r="48" spans="1:10">
      <c r="A48" s="13" t="s">
        <v>45</v>
      </c>
      <c r="B48" s="9">
        <v>3</v>
      </c>
      <c r="C48" s="24">
        <v>3</v>
      </c>
      <c r="D48" s="24">
        <v>3</v>
      </c>
      <c r="E48" s="24">
        <v>3</v>
      </c>
      <c r="F48" s="24">
        <v>3</v>
      </c>
      <c r="G48" s="24">
        <v>3</v>
      </c>
      <c r="H48" s="24">
        <v>3</v>
      </c>
      <c r="I48" s="24">
        <v>3</v>
      </c>
    </row>
    <row r="49" spans="1:9">
      <c r="A49" s="13" t="s">
        <v>46</v>
      </c>
      <c r="B49" s="9">
        <v>118</v>
      </c>
      <c r="C49" s="24">
        <v>116</v>
      </c>
      <c r="D49" s="24">
        <v>118</v>
      </c>
      <c r="E49" s="24">
        <v>114</v>
      </c>
      <c r="F49" s="24">
        <v>118</v>
      </c>
      <c r="G49" s="24">
        <v>120</v>
      </c>
      <c r="H49" s="24">
        <v>122</v>
      </c>
      <c r="I49" s="24">
        <v>127</v>
      </c>
    </row>
    <row r="50" spans="1:9" ht="25.5">
      <c r="A50" s="13" t="s">
        <v>47</v>
      </c>
      <c r="B50" s="9">
        <v>70</v>
      </c>
      <c r="C50" s="24">
        <v>69</v>
      </c>
      <c r="D50" s="24">
        <v>72</v>
      </c>
      <c r="E50" s="24">
        <v>70</v>
      </c>
      <c r="F50" s="24">
        <v>73</v>
      </c>
      <c r="G50" s="24">
        <v>74</v>
      </c>
      <c r="H50" s="24">
        <v>76</v>
      </c>
      <c r="I50" s="24">
        <v>79</v>
      </c>
    </row>
    <row r="51" spans="1:9" ht="25.5">
      <c r="A51" s="13" t="s">
        <v>9</v>
      </c>
      <c r="B51" s="9">
        <v>48</v>
      </c>
      <c r="C51" s="24">
        <v>47</v>
      </c>
      <c r="D51" s="24">
        <v>46</v>
      </c>
      <c r="E51" s="24">
        <v>44</v>
      </c>
      <c r="F51" s="24">
        <v>45</v>
      </c>
      <c r="G51" s="24">
        <v>46</v>
      </c>
      <c r="H51" s="24">
        <v>46</v>
      </c>
      <c r="I51" s="24">
        <v>48</v>
      </c>
    </row>
    <row r="52" spans="1:9">
      <c r="A52" s="13" t="s">
        <v>48</v>
      </c>
      <c r="B52" s="9">
        <v>48</v>
      </c>
      <c r="C52" s="24">
        <v>50</v>
      </c>
      <c r="D52" s="24">
        <v>50</v>
      </c>
      <c r="E52" s="24">
        <v>54</v>
      </c>
      <c r="F52" s="24">
        <v>55</v>
      </c>
      <c r="G52" s="24">
        <v>55</v>
      </c>
      <c r="H52" s="24">
        <v>59</v>
      </c>
      <c r="I52" s="24">
        <v>62</v>
      </c>
    </row>
    <row r="53" spans="1:9">
      <c r="A53" s="13" t="s">
        <v>49</v>
      </c>
      <c r="B53" s="9">
        <v>24</v>
      </c>
      <c r="C53" s="24">
        <v>25</v>
      </c>
      <c r="D53" s="24">
        <v>25</v>
      </c>
      <c r="E53" s="24">
        <v>27</v>
      </c>
      <c r="F53" s="24">
        <v>28</v>
      </c>
      <c r="G53" s="24">
        <v>30</v>
      </c>
      <c r="H53" s="24">
        <v>30</v>
      </c>
      <c r="I53" s="24">
        <v>29</v>
      </c>
    </row>
    <row r="54" spans="1:9">
      <c r="A54" s="13" t="s">
        <v>50</v>
      </c>
      <c r="B54" s="9">
        <v>24</v>
      </c>
      <c r="C54" s="24">
        <v>25</v>
      </c>
      <c r="D54" s="24">
        <v>25</v>
      </c>
      <c r="E54" s="24">
        <v>27</v>
      </c>
      <c r="F54" s="24">
        <v>27</v>
      </c>
      <c r="G54" s="24">
        <v>25</v>
      </c>
      <c r="H54" s="24">
        <v>29</v>
      </c>
      <c r="I54" s="24">
        <v>33</v>
      </c>
    </row>
    <row r="55" spans="1:9">
      <c r="A55" s="13" t="s">
        <v>10</v>
      </c>
      <c r="B55" s="9">
        <v>10</v>
      </c>
      <c r="C55" s="24">
        <v>10</v>
      </c>
      <c r="D55" s="24">
        <v>11</v>
      </c>
      <c r="E55" s="24">
        <v>12</v>
      </c>
      <c r="F55" s="24">
        <v>12</v>
      </c>
      <c r="G55" s="24">
        <v>13</v>
      </c>
      <c r="H55" s="24">
        <v>13</v>
      </c>
      <c r="I55" s="24">
        <v>14</v>
      </c>
    </row>
    <row r="56" spans="1:9">
      <c r="A56" s="70" t="s">
        <v>11</v>
      </c>
      <c r="B56" s="32">
        <f>B46+B49+B52+B55</f>
        <v>193</v>
      </c>
      <c r="C56" s="6">
        <v>195</v>
      </c>
      <c r="D56" s="6">
        <f t="shared" ref="D56:I56" si="5">D46+D49+D52+D55</f>
        <v>198</v>
      </c>
      <c r="E56" s="6">
        <f t="shared" si="5"/>
        <v>199</v>
      </c>
      <c r="F56" s="6">
        <f t="shared" si="5"/>
        <v>204</v>
      </c>
      <c r="G56" s="6">
        <f t="shared" si="5"/>
        <v>207</v>
      </c>
      <c r="H56" s="6">
        <f t="shared" si="5"/>
        <v>214</v>
      </c>
      <c r="I56" s="6">
        <f t="shared" si="5"/>
        <v>224</v>
      </c>
    </row>
    <row r="57" spans="1:9">
      <c r="A57" s="13" t="s">
        <v>12</v>
      </c>
      <c r="B57" s="9">
        <v>6</v>
      </c>
      <c r="C57" s="24">
        <v>6</v>
      </c>
      <c r="D57" s="24">
        <v>6</v>
      </c>
      <c r="E57" s="24">
        <v>6</v>
      </c>
      <c r="F57" s="24">
        <v>6</v>
      </c>
      <c r="G57" s="24">
        <v>6</v>
      </c>
      <c r="H57" s="24">
        <v>6</v>
      </c>
      <c r="I57" s="24">
        <v>7</v>
      </c>
    </row>
    <row r="58" spans="1:9">
      <c r="A58" s="67"/>
      <c r="B58" s="67"/>
      <c r="C58" s="26"/>
      <c r="D58" s="26"/>
      <c r="E58" s="26"/>
      <c r="F58" s="26"/>
      <c r="G58" s="26"/>
      <c r="H58" s="26"/>
      <c r="I58" s="26"/>
    </row>
    <row r="59" spans="1:9">
      <c r="A59" s="67"/>
      <c r="B59" s="67"/>
      <c r="C59" s="26"/>
      <c r="D59" s="26"/>
      <c r="E59" s="26"/>
      <c r="F59" s="26"/>
      <c r="G59" s="26"/>
      <c r="H59" s="26"/>
      <c r="I59" s="26"/>
    </row>
    <row r="60" spans="1:9">
      <c r="A60" s="67"/>
      <c r="B60" s="67"/>
      <c r="C60" s="26"/>
      <c r="D60" s="26"/>
      <c r="E60" s="26"/>
      <c r="F60" s="26"/>
      <c r="G60" s="26"/>
      <c r="H60" s="26"/>
      <c r="I60" s="26"/>
    </row>
    <row r="61" spans="1:9">
      <c r="A61" s="67"/>
      <c r="B61" s="67"/>
      <c r="C61" s="26"/>
      <c r="D61" s="26"/>
      <c r="E61" s="26"/>
      <c r="F61" s="26"/>
      <c r="G61" s="26"/>
      <c r="H61" s="26"/>
      <c r="I61" s="26"/>
    </row>
    <row r="62" spans="1:9" ht="20.25" customHeight="1">
      <c r="A62" s="51" t="s">
        <v>13</v>
      </c>
      <c r="B62" s="48">
        <f>B$7</f>
        <v>2021</v>
      </c>
      <c r="C62" s="17">
        <f>C$7</f>
        <v>2020</v>
      </c>
      <c r="D62" s="17">
        <f>D$7</f>
        <v>2019</v>
      </c>
      <c r="E62" s="17">
        <f t="shared" ref="E62:I62" si="6">E$7</f>
        <v>2018</v>
      </c>
      <c r="F62" s="17">
        <f t="shared" si="6"/>
        <v>2017</v>
      </c>
      <c r="G62" s="17">
        <f t="shared" si="6"/>
        <v>2016</v>
      </c>
      <c r="H62" s="17">
        <f t="shared" si="6"/>
        <v>2015</v>
      </c>
      <c r="I62" s="17">
        <f t="shared" si="6"/>
        <v>2014</v>
      </c>
    </row>
    <row r="63" spans="1:9">
      <c r="A63" s="50" t="str">
        <f>$A$8</f>
        <v>al 31 dicembre</v>
      </c>
      <c r="B63" s="45"/>
      <c r="C63" s="26"/>
      <c r="D63" s="26"/>
      <c r="E63" s="26"/>
      <c r="F63" s="26"/>
      <c r="G63" s="26"/>
      <c r="H63" s="26"/>
      <c r="I63" s="26"/>
    </row>
    <row r="64" spans="1:9">
      <c r="A64" s="50"/>
      <c r="B64" s="45"/>
      <c r="C64" s="26"/>
      <c r="D64" s="26"/>
      <c r="E64" s="26"/>
      <c r="F64" s="26"/>
      <c r="G64" s="26"/>
      <c r="H64" s="26"/>
      <c r="I64" s="26"/>
    </row>
    <row r="65" spans="1:10">
      <c r="A65" s="54" t="s">
        <v>14</v>
      </c>
      <c r="B65" s="18">
        <v>3</v>
      </c>
      <c r="C65" s="28">
        <v>2</v>
      </c>
      <c r="D65" s="28">
        <v>2</v>
      </c>
      <c r="E65" s="28">
        <v>2</v>
      </c>
      <c r="F65" s="28">
        <v>3</v>
      </c>
      <c r="G65" s="28">
        <v>3</v>
      </c>
      <c r="H65" s="28">
        <v>3</v>
      </c>
      <c r="I65" s="28">
        <v>3</v>
      </c>
      <c r="J65" s="29"/>
    </row>
    <row r="66" spans="1:10">
      <c r="A66" s="13" t="s">
        <v>15</v>
      </c>
      <c r="B66" s="10">
        <v>1</v>
      </c>
      <c r="C66" s="30">
        <v>1</v>
      </c>
      <c r="D66" s="30">
        <v>1</v>
      </c>
      <c r="E66" s="30">
        <v>2</v>
      </c>
      <c r="F66" s="30">
        <v>2</v>
      </c>
      <c r="G66" s="30" t="s">
        <v>3</v>
      </c>
      <c r="H66" s="30" t="s">
        <v>3</v>
      </c>
      <c r="I66" s="30" t="s">
        <v>3</v>
      </c>
      <c r="J66" s="29"/>
    </row>
    <row r="67" spans="1:10">
      <c r="A67" s="13" t="s">
        <v>16</v>
      </c>
      <c r="B67" s="10">
        <v>91</v>
      </c>
      <c r="C67" s="30">
        <v>89</v>
      </c>
      <c r="D67" s="30">
        <v>86</v>
      </c>
      <c r="E67" s="30">
        <v>72</v>
      </c>
      <c r="F67" s="30">
        <v>61</v>
      </c>
      <c r="G67" s="30">
        <v>55</v>
      </c>
      <c r="H67" s="30">
        <v>60</v>
      </c>
      <c r="I67" s="30">
        <v>56</v>
      </c>
      <c r="J67" s="29"/>
    </row>
    <row r="68" spans="1:10" ht="25.5">
      <c r="A68" s="13" t="s">
        <v>17</v>
      </c>
      <c r="B68" s="10">
        <v>44</v>
      </c>
      <c r="C68" s="30">
        <v>32</v>
      </c>
      <c r="D68" s="30">
        <v>32</v>
      </c>
      <c r="E68" s="30">
        <v>52</v>
      </c>
      <c r="F68" s="30" t="s">
        <v>3</v>
      </c>
      <c r="G68" s="30" t="s">
        <v>3</v>
      </c>
      <c r="H68" s="30" t="s">
        <v>3</v>
      </c>
      <c r="I68" s="30" t="s">
        <v>3</v>
      </c>
      <c r="J68" s="29"/>
    </row>
    <row r="69" spans="1:10">
      <c r="A69" s="13" t="s">
        <v>18</v>
      </c>
      <c r="B69" s="10">
        <v>14</v>
      </c>
      <c r="C69" s="30">
        <v>14</v>
      </c>
      <c r="D69" s="30">
        <v>14</v>
      </c>
      <c r="E69" s="30">
        <v>12</v>
      </c>
      <c r="F69" s="30">
        <v>4</v>
      </c>
      <c r="G69" s="30">
        <v>1</v>
      </c>
      <c r="H69" s="30" t="s">
        <v>3</v>
      </c>
      <c r="I69" s="30" t="s">
        <v>3</v>
      </c>
      <c r="J69" s="29"/>
    </row>
    <row r="70" spans="1:10">
      <c r="A70" s="13" t="s">
        <v>19</v>
      </c>
      <c r="B70" s="10">
        <v>1</v>
      </c>
      <c r="C70" s="30">
        <v>1</v>
      </c>
      <c r="D70" s="30">
        <v>1</v>
      </c>
      <c r="E70" s="30">
        <v>1</v>
      </c>
      <c r="F70" s="30" t="s">
        <v>3</v>
      </c>
      <c r="G70" s="30" t="s">
        <v>3</v>
      </c>
      <c r="H70" s="30" t="s">
        <v>3</v>
      </c>
      <c r="I70" s="30" t="s">
        <v>3</v>
      </c>
      <c r="J70" s="29"/>
    </row>
    <row r="71" spans="1:10">
      <c r="A71" s="13" t="s">
        <v>20</v>
      </c>
      <c r="B71" s="10">
        <v>2</v>
      </c>
      <c r="C71" s="30">
        <v>1</v>
      </c>
      <c r="D71" s="30">
        <v>1</v>
      </c>
      <c r="E71" s="30">
        <v>1</v>
      </c>
      <c r="F71" s="30">
        <v>1</v>
      </c>
      <c r="G71" s="30" t="s">
        <v>3</v>
      </c>
      <c r="H71" s="30" t="s">
        <v>3</v>
      </c>
      <c r="I71" s="30" t="s">
        <v>3</v>
      </c>
      <c r="J71" s="29"/>
    </row>
    <row r="72" spans="1:10">
      <c r="A72" s="13" t="s">
        <v>21</v>
      </c>
      <c r="B72" s="10">
        <v>1</v>
      </c>
      <c r="C72" s="30">
        <v>1</v>
      </c>
      <c r="D72" s="30">
        <v>1</v>
      </c>
      <c r="E72" s="30">
        <v>1</v>
      </c>
      <c r="F72" s="30">
        <v>1</v>
      </c>
      <c r="G72" s="30" t="s">
        <v>3</v>
      </c>
      <c r="H72" s="30" t="s">
        <v>3</v>
      </c>
      <c r="I72" s="30" t="s">
        <v>3</v>
      </c>
      <c r="J72" s="29"/>
    </row>
    <row r="73" spans="1:10">
      <c r="A73" s="13" t="s">
        <v>22</v>
      </c>
      <c r="B73" s="10">
        <v>2</v>
      </c>
      <c r="C73" s="30">
        <v>3</v>
      </c>
      <c r="D73" s="30">
        <v>3</v>
      </c>
      <c r="E73" s="30">
        <v>2</v>
      </c>
      <c r="F73" s="30">
        <v>1</v>
      </c>
      <c r="G73" s="30" t="s">
        <v>3</v>
      </c>
      <c r="H73" s="30" t="s">
        <v>3</v>
      </c>
      <c r="I73" s="30" t="s">
        <v>3</v>
      </c>
      <c r="J73" s="29"/>
    </row>
    <row r="74" spans="1:10">
      <c r="A74" s="71" t="s">
        <v>6</v>
      </c>
      <c r="B74" s="33">
        <f t="shared" ref="B74" si="7">SUM(B65:B73)</f>
        <v>159</v>
      </c>
      <c r="C74" s="5">
        <f t="shared" ref="C74:I74" si="8">SUM(C65:C73)</f>
        <v>144</v>
      </c>
      <c r="D74" s="5">
        <f t="shared" si="8"/>
        <v>141</v>
      </c>
      <c r="E74" s="5">
        <f t="shared" si="8"/>
        <v>145</v>
      </c>
      <c r="F74" s="5">
        <f t="shared" si="8"/>
        <v>73</v>
      </c>
      <c r="G74" s="5">
        <f t="shared" si="8"/>
        <v>59</v>
      </c>
      <c r="H74" s="5">
        <f t="shared" si="8"/>
        <v>63</v>
      </c>
      <c r="I74" s="5">
        <f t="shared" si="8"/>
        <v>59</v>
      </c>
      <c r="J74" s="29"/>
    </row>
    <row r="75" spans="1:10">
      <c r="A75" s="65"/>
      <c r="B75" s="65"/>
      <c r="C75" s="25"/>
      <c r="D75" s="25"/>
      <c r="E75" s="25"/>
      <c r="F75" s="25"/>
      <c r="G75" s="25"/>
      <c r="H75" s="25"/>
      <c r="I75" s="25"/>
    </row>
    <row r="76" spans="1:10">
      <c r="A76" s="67"/>
      <c r="B76" s="67"/>
      <c r="C76" s="26"/>
      <c r="D76" s="26"/>
      <c r="E76" s="26"/>
      <c r="F76" s="26"/>
      <c r="G76" s="26"/>
      <c r="H76" s="26"/>
      <c r="I76" s="26"/>
    </row>
    <row r="77" spans="1:10">
      <c r="A77" s="67"/>
      <c r="B77" s="67"/>
      <c r="C77" s="26"/>
      <c r="D77" s="26"/>
      <c r="E77" s="26"/>
      <c r="F77" s="26"/>
      <c r="G77" s="26"/>
      <c r="H77" s="26"/>
      <c r="I77" s="26"/>
    </row>
    <row r="78" spans="1:10">
      <c r="A78" s="67"/>
      <c r="B78" s="67"/>
      <c r="C78" s="26"/>
      <c r="D78" s="26"/>
      <c r="E78" s="26"/>
      <c r="F78" s="26"/>
      <c r="G78" s="26"/>
      <c r="H78" s="26"/>
      <c r="I78" s="26"/>
    </row>
    <row r="79" spans="1:10" s="22" customFormat="1" ht="20.25">
      <c r="A79" s="68" t="s">
        <v>62</v>
      </c>
      <c r="B79" s="48">
        <f>B$7</f>
        <v>2021</v>
      </c>
      <c r="C79" s="17">
        <f>C$7</f>
        <v>2020</v>
      </c>
      <c r="D79" s="17">
        <f>D$7</f>
        <v>2019</v>
      </c>
      <c r="E79" s="17">
        <f t="shared" ref="E79:I79" si="9">E$7</f>
        <v>2018</v>
      </c>
      <c r="F79" s="17">
        <f t="shared" si="9"/>
        <v>2017</v>
      </c>
      <c r="G79" s="17">
        <f t="shared" si="9"/>
        <v>2016</v>
      </c>
      <c r="H79" s="17">
        <f t="shared" si="9"/>
        <v>2015</v>
      </c>
      <c r="I79" s="17">
        <f t="shared" si="9"/>
        <v>2014</v>
      </c>
    </row>
    <row r="80" spans="1:10" s="22" customFormat="1" ht="15.75">
      <c r="A80" s="50" t="str">
        <f>$A$8</f>
        <v>al 31 dicembre</v>
      </c>
      <c r="B80" s="43"/>
      <c r="C80" s="19"/>
      <c r="D80" s="19"/>
      <c r="E80" s="19"/>
      <c r="F80" s="19"/>
      <c r="G80" s="19"/>
      <c r="H80" s="19"/>
      <c r="I80" s="19"/>
    </row>
    <row r="81" spans="1:11">
      <c r="B81" s="45"/>
      <c r="C81" s="26"/>
      <c r="D81" s="26"/>
      <c r="E81" s="26"/>
      <c r="F81" s="26"/>
      <c r="G81" s="26"/>
      <c r="H81" s="26"/>
      <c r="I81" s="26"/>
    </row>
    <row r="82" spans="1:11">
      <c r="A82" s="54" t="s">
        <v>51</v>
      </c>
      <c r="B82" s="18">
        <f>B84+B87</f>
        <v>1850</v>
      </c>
      <c r="C82" s="28">
        <v>1771</v>
      </c>
      <c r="D82" s="28">
        <v>1732</v>
      </c>
      <c r="E82" s="28">
        <v>1725</v>
      </c>
      <c r="F82" s="28">
        <v>1642</v>
      </c>
      <c r="G82" s="28">
        <v>1551</v>
      </c>
      <c r="H82" s="28">
        <v>1542</v>
      </c>
      <c r="I82" s="28">
        <v>1515</v>
      </c>
      <c r="J82" s="2"/>
      <c r="K82" s="2"/>
    </row>
    <row r="83" spans="1:11">
      <c r="A83" s="13" t="s">
        <v>52</v>
      </c>
      <c r="B83" s="10"/>
      <c r="C83" s="30"/>
      <c r="D83" s="30"/>
      <c r="E83" s="30"/>
      <c r="F83" s="30"/>
      <c r="G83" s="30"/>
      <c r="H83" s="30"/>
      <c r="I83" s="30"/>
    </row>
    <row r="84" spans="1:11">
      <c r="A84" s="13" t="s">
        <v>53</v>
      </c>
      <c r="B84" s="10">
        <v>1828</v>
      </c>
      <c r="C84" s="30">
        <v>1752</v>
      </c>
      <c r="D84" s="30">
        <v>1710</v>
      </c>
      <c r="E84" s="30">
        <v>1706</v>
      </c>
      <c r="F84" s="30">
        <v>1624</v>
      </c>
      <c r="G84" s="30">
        <v>1533</v>
      </c>
      <c r="H84" s="30">
        <v>1524</v>
      </c>
      <c r="I84" s="30">
        <v>1498</v>
      </c>
    </row>
    <row r="85" spans="1:11">
      <c r="A85" s="13" t="s">
        <v>23</v>
      </c>
      <c r="B85" s="10">
        <v>765</v>
      </c>
      <c r="C85" s="30">
        <v>745</v>
      </c>
      <c r="D85" s="30">
        <v>739</v>
      </c>
      <c r="E85" s="30">
        <v>750</v>
      </c>
      <c r="F85" s="30">
        <v>698</v>
      </c>
      <c r="G85" s="30">
        <v>645</v>
      </c>
      <c r="H85" s="30">
        <v>615</v>
      </c>
      <c r="I85" s="30">
        <v>716</v>
      </c>
    </row>
    <row r="86" spans="1:11">
      <c r="A86" s="13" t="s">
        <v>54</v>
      </c>
      <c r="B86" s="10"/>
      <c r="C86" s="30"/>
      <c r="D86" s="30"/>
      <c r="E86" s="30"/>
      <c r="F86" s="30"/>
      <c r="G86" s="30"/>
      <c r="H86" s="30"/>
      <c r="I86" s="30"/>
    </row>
    <row r="87" spans="1:11">
      <c r="A87" s="13" t="s">
        <v>55</v>
      </c>
      <c r="B87" s="10">
        <v>22</v>
      </c>
      <c r="C87" s="30">
        <v>19</v>
      </c>
      <c r="D87" s="30">
        <v>22</v>
      </c>
      <c r="E87" s="30">
        <v>19</v>
      </c>
      <c r="F87" s="30">
        <v>18</v>
      </c>
      <c r="G87" s="30">
        <v>18</v>
      </c>
      <c r="H87" s="30">
        <v>18</v>
      </c>
      <c r="I87" s="30">
        <v>17</v>
      </c>
      <c r="J87" s="2"/>
      <c r="K87" s="2"/>
    </row>
    <row r="88" spans="1:11">
      <c r="A88" s="70" t="s">
        <v>56</v>
      </c>
      <c r="B88" s="10">
        <f>SUM(B89:B90)</f>
        <v>8360</v>
      </c>
      <c r="C88" s="30">
        <v>8125</v>
      </c>
      <c r="D88" s="30">
        <v>8170</v>
      </c>
      <c r="E88" s="30">
        <v>8094</v>
      </c>
      <c r="F88" s="30">
        <v>7761</v>
      </c>
      <c r="G88" s="30">
        <v>7401</v>
      </c>
      <c r="H88" s="30">
        <v>7198</v>
      </c>
      <c r="I88" s="30">
        <v>6701</v>
      </c>
    </row>
    <row r="89" spans="1:11">
      <c r="A89" s="13" t="s">
        <v>63</v>
      </c>
      <c r="B89" s="16">
        <v>8325</v>
      </c>
      <c r="C89" s="30">
        <v>8085</v>
      </c>
      <c r="D89" s="30">
        <v>8121</v>
      </c>
      <c r="E89" s="30">
        <v>8041</v>
      </c>
      <c r="F89" s="30">
        <v>7685</v>
      </c>
      <c r="G89" s="30">
        <v>7314</v>
      </c>
      <c r="H89" s="30">
        <v>7104</v>
      </c>
      <c r="I89" s="30">
        <v>6577</v>
      </c>
    </row>
    <row r="90" spans="1:11">
      <c r="A90" s="13" t="s">
        <v>64</v>
      </c>
      <c r="B90" s="9">
        <v>35</v>
      </c>
      <c r="C90" s="30">
        <v>40</v>
      </c>
      <c r="D90" s="30">
        <v>49</v>
      </c>
      <c r="E90" s="30">
        <v>53</v>
      </c>
      <c r="F90" s="30">
        <v>76</v>
      </c>
      <c r="G90" s="30">
        <v>87</v>
      </c>
      <c r="H90" s="30">
        <v>94</v>
      </c>
      <c r="I90" s="30">
        <v>124</v>
      </c>
    </row>
    <row r="91" spans="1:11">
      <c r="A91" s="73" t="s">
        <v>24</v>
      </c>
      <c r="B91" s="33">
        <f>SUM(B82+B88)</f>
        <v>10210</v>
      </c>
      <c r="C91" s="7">
        <f>SUM(C82+C88)</f>
        <v>9896</v>
      </c>
      <c r="D91" s="7">
        <f>SUM(D82+D88)</f>
        <v>9902</v>
      </c>
      <c r="E91" s="7">
        <f t="shared" ref="E91:I91" si="10">SUM(E82+E88)</f>
        <v>9819</v>
      </c>
      <c r="F91" s="7">
        <f t="shared" si="10"/>
        <v>9403</v>
      </c>
      <c r="G91" s="7">
        <f t="shared" si="10"/>
        <v>8952</v>
      </c>
      <c r="H91" s="7">
        <f t="shared" si="10"/>
        <v>8740</v>
      </c>
      <c r="I91" s="7">
        <f t="shared" si="10"/>
        <v>8216</v>
      </c>
    </row>
    <row r="92" spans="1:11">
      <c r="A92" s="53"/>
      <c r="B92" s="53"/>
      <c r="C92" s="26"/>
      <c r="D92" s="26"/>
      <c r="E92" s="26"/>
      <c r="F92" s="26"/>
      <c r="G92" s="26"/>
      <c r="H92" s="26"/>
      <c r="I92" s="26"/>
    </row>
    <row r="93" spans="1:11">
      <c r="A93" s="53"/>
      <c r="B93" s="53"/>
      <c r="C93" s="26"/>
      <c r="D93" s="26"/>
      <c r="E93" s="26"/>
      <c r="F93" s="26"/>
      <c r="G93" s="26"/>
      <c r="H93" s="26"/>
      <c r="I93" s="26"/>
    </row>
    <row r="94" spans="1:11">
      <c r="A94" s="53"/>
      <c r="B94" s="53"/>
      <c r="C94" s="26"/>
      <c r="D94" s="26"/>
      <c r="E94" s="26"/>
      <c r="F94" s="26"/>
      <c r="G94" s="26"/>
      <c r="H94" s="26"/>
      <c r="I94" s="26"/>
    </row>
    <row r="95" spans="1:11">
      <c r="A95" s="53"/>
      <c r="B95" s="53"/>
      <c r="C95" s="26"/>
      <c r="D95" s="26"/>
      <c r="E95" s="26"/>
      <c r="F95" s="26"/>
      <c r="G95" s="26"/>
      <c r="H95" s="26"/>
      <c r="I95" s="26"/>
    </row>
    <row r="96" spans="1:11" s="22" customFormat="1" ht="60.75">
      <c r="A96" s="51" t="s">
        <v>65</v>
      </c>
      <c r="B96" s="48">
        <f>B$7</f>
        <v>2021</v>
      </c>
      <c r="C96" s="17">
        <f>C$7</f>
        <v>2020</v>
      </c>
      <c r="D96" s="17">
        <f>D$7</f>
        <v>2019</v>
      </c>
      <c r="E96" s="17">
        <f t="shared" ref="E96:I96" si="11">E$7</f>
        <v>2018</v>
      </c>
      <c r="F96" s="17">
        <f t="shared" si="11"/>
        <v>2017</v>
      </c>
      <c r="G96" s="17">
        <f t="shared" si="11"/>
        <v>2016</v>
      </c>
      <c r="H96" s="17">
        <f t="shared" si="11"/>
        <v>2015</v>
      </c>
      <c r="I96" s="17">
        <f t="shared" si="11"/>
        <v>2014</v>
      </c>
    </row>
    <row r="97" spans="1:10">
      <c r="A97" s="50" t="str">
        <f>$A$8</f>
        <v>al 31 dicembre</v>
      </c>
      <c r="B97" s="45"/>
      <c r="C97" s="26"/>
      <c r="D97" s="26"/>
      <c r="E97" s="26"/>
      <c r="F97" s="26"/>
      <c r="G97" s="26"/>
      <c r="H97" s="26"/>
      <c r="I97" s="26"/>
    </row>
    <row r="98" spans="1:10">
      <c r="A98" s="53"/>
      <c r="B98" s="45"/>
      <c r="C98" s="26"/>
      <c r="D98" s="26"/>
      <c r="E98" s="26"/>
      <c r="F98" s="26"/>
      <c r="G98" s="26"/>
      <c r="H98" s="26"/>
      <c r="I98" s="26"/>
    </row>
    <row r="99" spans="1:10">
      <c r="A99" s="54" t="s">
        <v>25</v>
      </c>
      <c r="B99" s="16">
        <v>52</v>
      </c>
      <c r="C99" s="28">
        <v>50</v>
      </c>
      <c r="D99" s="28">
        <v>50</v>
      </c>
      <c r="E99" s="28">
        <v>48</v>
      </c>
      <c r="F99" s="28">
        <v>45</v>
      </c>
      <c r="G99" s="28">
        <v>44</v>
      </c>
      <c r="H99" s="28">
        <v>43</v>
      </c>
      <c r="I99" s="28">
        <v>44</v>
      </c>
      <c r="J99" s="29"/>
    </row>
    <row r="100" spans="1:10">
      <c r="A100" s="13" t="s">
        <v>57</v>
      </c>
      <c r="B100" s="9">
        <v>254</v>
      </c>
      <c r="C100" s="30">
        <v>240</v>
      </c>
      <c r="D100" s="30">
        <v>221</v>
      </c>
      <c r="E100" s="30">
        <v>212</v>
      </c>
      <c r="F100" s="30">
        <v>217</v>
      </c>
      <c r="G100" s="30">
        <v>206</v>
      </c>
      <c r="H100" s="30">
        <v>178</v>
      </c>
      <c r="I100" s="30">
        <v>151</v>
      </c>
      <c r="J100" s="29"/>
    </row>
    <row r="101" spans="1:10">
      <c r="A101" s="13" t="s">
        <v>26</v>
      </c>
      <c r="B101" s="9">
        <v>78</v>
      </c>
      <c r="C101" s="30">
        <v>79</v>
      </c>
      <c r="D101" s="30">
        <v>85</v>
      </c>
      <c r="E101" s="30">
        <v>86</v>
      </c>
      <c r="F101" s="30">
        <v>92</v>
      </c>
      <c r="G101" s="30">
        <v>94</v>
      </c>
      <c r="H101" s="30">
        <v>94</v>
      </c>
      <c r="I101" s="30">
        <v>88</v>
      </c>
      <c r="J101" s="29"/>
    </row>
    <row r="102" spans="1:10">
      <c r="A102" s="13" t="s">
        <v>27</v>
      </c>
      <c r="B102" s="10">
        <v>31</v>
      </c>
      <c r="C102" s="30">
        <v>30</v>
      </c>
      <c r="D102" s="30">
        <v>31</v>
      </c>
      <c r="E102" s="30">
        <v>32</v>
      </c>
      <c r="F102" s="30">
        <v>31</v>
      </c>
      <c r="G102" s="30">
        <v>32</v>
      </c>
      <c r="H102" s="30">
        <v>33</v>
      </c>
      <c r="I102" s="30" t="s">
        <v>3</v>
      </c>
      <c r="J102" s="29"/>
    </row>
    <row r="103" spans="1:10">
      <c r="A103" s="92" t="s">
        <v>66</v>
      </c>
      <c r="B103" s="76">
        <v>2</v>
      </c>
      <c r="C103" s="77" t="s">
        <v>3</v>
      </c>
      <c r="D103" s="77" t="s">
        <v>3</v>
      </c>
      <c r="E103" s="77" t="s">
        <v>3</v>
      </c>
      <c r="F103" s="77" t="s">
        <v>3</v>
      </c>
      <c r="G103" s="77" t="s">
        <v>3</v>
      </c>
      <c r="H103" s="77" t="s">
        <v>3</v>
      </c>
      <c r="I103" s="77" t="s">
        <v>3</v>
      </c>
      <c r="J103" s="29"/>
    </row>
    <row r="104" spans="1:10">
      <c r="A104" s="73" t="s">
        <v>6</v>
      </c>
      <c r="B104" s="11">
        <f t="shared" ref="B104" si="12">SUM(B99:B103)</f>
        <v>417</v>
      </c>
      <c r="C104" s="8">
        <f t="shared" ref="C104:I104" si="13">SUM(C99:C102)</f>
        <v>399</v>
      </c>
      <c r="D104" s="8">
        <f t="shared" si="13"/>
        <v>387</v>
      </c>
      <c r="E104" s="8">
        <f t="shared" si="13"/>
        <v>378</v>
      </c>
      <c r="F104" s="8">
        <f t="shared" si="13"/>
        <v>385</v>
      </c>
      <c r="G104" s="8">
        <f t="shared" si="13"/>
        <v>376</v>
      </c>
      <c r="H104" s="8">
        <f t="shared" si="13"/>
        <v>348</v>
      </c>
      <c r="I104" s="8">
        <f t="shared" si="13"/>
        <v>283</v>
      </c>
      <c r="J104" s="29"/>
    </row>
    <row r="105" spans="1:10" s="20" customFormat="1">
      <c r="A105" s="67"/>
      <c r="B105" s="85"/>
      <c r="C105" s="4"/>
      <c r="D105" s="4"/>
      <c r="E105" s="4"/>
      <c r="F105" s="4"/>
      <c r="G105" s="4"/>
      <c r="H105" s="4"/>
      <c r="I105" s="4"/>
    </row>
    <row r="106" spans="1:10" s="20" customFormat="1">
      <c r="A106" s="67"/>
      <c r="B106" s="85"/>
      <c r="C106" s="4"/>
      <c r="D106" s="4"/>
      <c r="E106" s="4"/>
      <c r="F106" s="4"/>
      <c r="G106" s="4"/>
      <c r="H106" s="4"/>
      <c r="I106" s="4"/>
    </row>
    <row r="107" spans="1:10" s="20" customFormat="1">
      <c r="A107" s="67"/>
      <c r="B107" s="85"/>
      <c r="C107" s="4"/>
      <c r="D107" s="4"/>
      <c r="E107" s="4"/>
      <c r="F107" s="4"/>
      <c r="G107" s="4"/>
      <c r="H107" s="4"/>
      <c r="I107" s="4"/>
    </row>
    <row r="108" spans="1:10" s="20" customFormat="1">
      <c r="A108" s="67"/>
      <c r="B108" s="85"/>
      <c r="C108" s="4"/>
      <c r="D108" s="4"/>
      <c r="E108" s="4"/>
      <c r="F108" s="4"/>
      <c r="G108" s="4"/>
      <c r="H108" s="4"/>
      <c r="I108" s="4"/>
    </row>
    <row r="109" spans="1:10" s="49" customFormat="1" ht="20.25">
      <c r="A109" s="51" t="s">
        <v>30</v>
      </c>
      <c r="B109" s="48">
        <f>B$7</f>
        <v>2021</v>
      </c>
      <c r="C109" s="44">
        <f>C$7</f>
        <v>2020</v>
      </c>
      <c r="D109" s="44">
        <f>D$7</f>
        <v>2019</v>
      </c>
      <c r="E109" s="44">
        <f t="shared" ref="E109:I109" si="14">E$7</f>
        <v>2018</v>
      </c>
      <c r="F109" s="44">
        <f t="shared" si="14"/>
        <v>2017</v>
      </c>
      <c r="G109" s="44">
        <f t="shared" si="14"/>
        <v>2016</v>
      </c>
      <c r="H109" s="44">
        <f t="shared" si="14"/>
        <v>2015</v>
      </c>
      <c r="I109" s="44">
        <f t="shared" si="14"/>
        <v>2014</v>
      </c>
    </row>
    <row r="110" spans="1:10" s="41" customFormat="1">
      <c r="A110" s="50" t="str">
        <f>$A$8</f>
        <v>al 31 dicembre</v>
      </c>
      <c r="B110" s="45"/>
      <c r="C110" s="4"/>
      <c r="D110" s="4"/>
      <c r="E110" s="4"/>
      <c r="F110" s="4"/>
      <c r="G110" s="4"/>
      <c r="H110" s="4"/>
      <c r="I110" s="4"/>
    </row>
    <row r="111" spans="1:10" s="41" customFormat="1">
      <c r="A111" s="53"/>
      <c r="B111" s="45"/>
      <c r="C111" s="4"/>
      <c r="D111" s="4"/>
      <c r="E111" s="4"/>
      <c r="F111" s="4"/>
      <c r="G111" s="4"/>
      <c r="H111" s="4"/>
      <c r="I111" s="4"/>
    </row>
    <row r="112" spans="1:10">
      <c r="A112" s="54" t="s">
        <v>30</v>
      </c>
      <c r="B112" s="18">
        <v>5</v>
      </c>
      <c r="C112" s="78">
        <v>5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29"/>
    </row>
    <row r="113" spans="1:10" s="20" customFormat="1">
      <c r="A113" s="67"/>
      <c r="B113" s="86"/>
      <c r="C113" s="4"/>
      <c r="D113" s="4"/>
      <c r="E113" s="4"/>
      <c r="F113" s="4"/>
      <c r="G113" s="4"/>
      <c r="H113" s="4"/>
      <c r="I113" s="4"/>
    </row>
    <row r="114" spans="1:10" s="22" customFormat="1">
      <c r="A114" s="67"/>
      <c r="B114" s="86"/>
      <c r="C114" s="26"/>
      <c r="D114" s="26"/>
      <c r="E114" s="26"/>
      <c r="F114" s="26"/>
      <c r="G114" s="26"/>
      <c r="H114" s="26"/>
      <c r="I114" s="26"/>
    </row>
    <row r="115" spans="1:10" s="22" customFormat="1">
      <c r="A115" s="67"/>
      <c r="B115" s="86"/>
      <c r="C115" s="26"/>
      <c r="D115" s="26"/>
      <c r="E115" s="26"/>
      <c r="F115" s="26"/>
      <c r="G115" s="26"/>
      <c r="H115" s="26"/>
      <c r="I115" s="26"/>
    </row>
    <row r="116" spans="1:10" s="22" customFormat="1">
      <c r="A116" s="67"/>
      <c r="B116" s="85"/>
      <c r="C116" s="26"/>
      <c r="D116" s="26"/>
      <c r="E116" s="26"/>
      <c r="F116" s="26"/>
      <c r="G116" s="26"/>
      <c r="H116" s="26"/>
      <c r="I116" s="26"/>
    </row>
    <row r="117" spans="1:10" s="22" customFormat="1" ht="20.25">
      <c r="A117" s="51" t="s">
        <v>28</v>
      </c>
      <c r="B117" s="48">
        <f>B$7</f>
        <v>2021</v>
      </c>
      <c r="C117" s="17">
        <f>C$7</f>
        <v>2020</v>
      </c>
      <c r="D117" s="17">
        <f>D$7</f>
        <v>2019</v>
      </c>
      <c r="E117" s="17">
        <f t="shared" ref="E117:I117" si="15">E$7</f>
        <v>2018</v>
      </c>
      <c r="F117" s="17">
        <f t="shared" si="15"/>
        <v>2017</v>
      </c>
      <c r="G117" s="17">
        <f t="shared" si="15"/>
        <v>2016</v>
      </c>
      <c r="H117" s="17">
        <f t="shared" si="15"/>
        <v>2015</v>
      </c>
      <c r="I117" s="17">
        <f t="shared" si="15"/>
        <v>2014</v>
      </c>
    </row>
    <row r="118" spans="1:10">
      <c r="A118" s="50" t="str">
        <f>$A$8</f>
        <v>al 31 dicembre</v>
      </c>
      <c r="B118" s="45"/>
      <c r="C118" s="26"/>
      <c r="D118" s="26"/>
      <c r="E118" s="26"/>
      <c r="F118" s="26"/>
      <c r="G118" s="26"/>
      <c r="H118" s="26"/>
      <c r="I118" s="26"/>
    </row>
    <row r="119" spans="1:10" s="41" customFormat="1">
      <c r="A119" s="81"/>
      <c r="B119" s="45"/>
      <c r="C119" s="4"/>
      <c r="D119" s="4"/>
      <c r="E119" s="4"/>
      <c r="F119" s="4"/>
      <c r="G119" s="4"/>
      <c r="H119" s="4"/>
      <c r="I119" s="4"/>
    </row>
    <row r="120" spans="1:10">
      <c r="A120" s="54" t="s">
        <v>28</v>
      </c>
      <c r="B120" s="18">
        <v>11</v>
      </c>
      <c r="C120" s="78">
        <v>11</v>
      </c>
      <c r="D120" s="78">
        <v>11</v>
      </c>
      <c r="E120" s="78">
        <v>11</v>
      </c>
      <c r="F120" s="78">
        <v>12</v>
      </c>
      <c r="G120" s="78">
        <v>12</v>
      </c>
      <c r="H120" s="78">
        <v>12</v>
      </c>
      <c r="I120" s="78">
        <v>12</v>
      </c>
      <c r="J120" s="29"/>
    </row>
    <row r="121" spans="1:10">
      <c r="A121" s="79"/>
      <c r="B121" s="86"/>
      <c r="C121" s="80"/>
      <c r="D121" s="80"/>
      <c r="E121" s="80"/>
      <c r="F121" s="80"/>
      <c r="G121" s="80"/>
      <c r="H121" s="80"/>
      <c r="I121" s="80"/>
    </row>
    <row r="122" spans="1:10">
      <c r="A122" s="79"/>
      <c r="B122" s="86"/>
      <c r="C122" s="80"/>
      <c r="D122" s="80"/>
      <c r="E122" s="80"/>
      <c r="F122" s="80"/>
      <c r="G122" s="80"/>
      <c r="H122" s="80"/>
      <c r="I122" s="80"/>
    </row>
    <row r="123" spans="1:10">
      <c r="A123" s="79"/>
      <c r="B123" s="86"/>
      <c r="C123" s="80"/>
      <c r="D123" s="80"/>
      <c r="E123" s="80"/>
      <c r="F123" s="80"/>
      <c r="G123" s="80"/>
      <c r="H123" s="80"/>
      <c r="I123" s="80"/>
    </row>
    <row r="124" spans="1:10">
      <c r="A124" s="79"/>
      <c r="B124" s="85"/>
      <c r="C124" s="80"/>
      <c r="D124" s="80"/>
      <c r="E124" s="80"/>
      <c r="F124" s="80"/>
      <c r="G124" s="80"/>
      <c r="H124" s="80"/>
      <c r="I124" s="80"/>
    </row>
    <row r="125" spans="1:10" ht="20.25">
      <c r="A125" s="51" t="s">
        <v>29</v>
      </c>
      <c r="B125" s="48">
        <f>B$7</f>
        <v>2021</v>
      </c>
      <c r="C125" s="80"/>
      <c r="D125" s="80"/>
      <c r="E125" s="80"/>
      <c r="F125" s="80"/>
      <c r="G125" s="80"/>
      <c r="H125" s="80"/>
      <c r="I125" s="80"/>
    </row>
    <row r="126" spans="1:10" s="41" customFormat="1">
      <c r="A126" s="50" t="str">
        <f>$A$8</f>
        <v>al 31 dicembre</v>
      </c>
      <c r="B126" s="45"/>
      <c r="C126" s="4"/>
      <c r="D126" s="4"/>
      <c r="E126" s="4"/>
      <c r="F126" s="4"/>
      <c r="G126" s="4"/>
      <c r="H126" s="4"/>
      <c r="I126" s="4"/>
    </row>
    <row r="127" spans="1:10" s="41" customFormat="1">
      <c r="A127" s="50"/>
      <c r="B127" s="45"/>
      <c r="C127" s="4"/>
      <c r="D127" s="4"/>
      <c r="E127" s="4"/>
      <c r="F127" s="4"/>
      <c r="G127" s="4"/>
      <c r="H127" s="4"/>
      <c r="I127" s="4"/>
    </row>
    <row r="128" spans="1:10">
      <c r="A128" s="54" t="s">
        <v>29</v>
      </c>
      <c r="B128" s="18">
        <v>18184</v>
      </c>
      <c r="C128" s="78">
        <v>17700</v>
      </c>
      <c r="D128" s="78">
        <v>17325</v>
      </c>
      <c r="E128" s="78">
        <v>16567</v>
      </c>
      <c r="F128" s="78">
        <v>15997</v>
      </c>
      <c r="G128" s="78">
        <v>15611</v>
      </c>
      <c r="H128" s="78">
        <v>15322</v>
      </c>
      <c r="I128" s="78">
        <v>14900</v>
      </c>
      <c r="J128" s="29"/>
    </row>
    <row r="129" spans="1:9">
      <c r="A129" s="79"/>
      <c r="B129" s="87"/>
      <c r="C129" s="80"/>
      <c r="D129" s="80"/>
      <c r="E129" s="80"/>
      <c r="F129" s="80"/>
      <c r="G129" s="80"/>
      <c r="H129" s="80"/>
      <c r="I129" s="80"/>
    </row>
    <row r="130" spans="1:9">
      <c r="A130" s="79"/>
      <c r="B130" s="87"/>
      <c r="C130" s="80"/>
      <c r="D130" s="80"/>
      <c r="E130" s="80"/>
      <c r="F130" s="80"/>
      <c r="G130" s="80"/>
      <c r="H130" s="80"/>
      <c r="I130" s="80"/>
    </row>
    <row r="131" spans="1:9">
      <c r="A131" s="79"/>
      <c r="B131" s="87"/>
      <c r="C131" s="80"/>
      <c r="D131" s="80"/>
      <c r="E131" s="80"/>
      <c r="F131" s="80"/>
      <c r="G131" s="80"/>
      <c r="H131" s="80"/>
      <c r="I131" s="80"/>
    </row>
    <row r="132" spans="1:9" s="22" customFormat="1">
      <c r="A132" s="67"/>
      <c r="B132" s="87"/>
      <c r="C132" s="26"/>
      <c r="D132" s="26"/>
      <c r="E132" s="26"/>
      <c r="F132" s="26"/>
      <c r="G132" s="26"/>
      <c r="H132" s="26"/>
      <c r="I132" s="26"/>
    </row>
    <row r="133" spans="1:9" s="35" customFormat="1" ht="20.25">
      <c r="A133" s="55" t="s">
        <v>31</v>
      </c>
      <c r="B133" s="48">
        <f>B$7</f>
        <v>2021</v>
      </c>
      <c r="C133" s="34">
        <f>C$7</f>
        <v>2020</v>
      </c>
      <c r="D133" s="34">
        <f t="shared" ref="D133:I133" si="16">D$7</f>
        <v>2019</v>
      </c>
      <c r="E133" s="34">
        <f t="shared" si="16"/>
        <v>2018</v>
      </c>
      <c r="F133" s="34">
        <f t="shared" si="16"/>
        <v>2017</v>
      </c>
      <c r="G133" s="34">
        <f t="shared" si="16"/>
        <v>2016</v>
      </c>
      <c r="H133" s="34">
        <f t="shared" si="16"/>
        <v>2015</v>
      </c>
      <c r="I133" s="34">
        <f t="shared" si="16"/>
        <v>2014</v>
      </c>
    </row>
    <row r="134" spans="1:9" s="35" customFormat="1" ht="14.25" customHeight="1">
      <c r="A134" s="56" t="s">
        <v>2</v>
      </c>
      <c r="B134" s="88"/>
    </row>
    <row r="135" spans="1:9" s="35" customFormat="1" ht="13.5" customHeight="1">
      <c r="A135" s="56"/>
      <c r="B135" s="88"/>
    </row>
    <row r="136" spans="1:9" s="35" customFormat="1">
      <c r="A136" s="57" t="s">
        <v>32</v>
      </c>
      <c r="B136" s="18">
        <v>138</v>
      </c>
      <c r="C136" s="36">
        <v>0</v>
      </c>
      <c r="D136" s="36"/>
      <c r="E136" s="36"/>
      <c r="F136" s="36"/>
      <c r="G136" s="36"/>
      <c r="H136" s="36"/>
      <c r="I136" s="36"/>
    </row>
    <row r="137" spans="1:9" s="35" customFormat="1">
      <c r="A137" s="91" t="s">
        <v>67</v>
      </c>
      <c r="B137" s="18">
        <v>76</v>
      </c>
      <c r="C137" s="36">
        <v>0</v>
      </c>
      <c r="D137" s="36"/>
      <c r="E137" s="36"/>
      <c r="F137" s="36"/>
      <c r="G137" s="36"/>
      <c r="H137" s="36"/>
      <c r="I137" s="36"/>
    </row>
    <row r="138" spans="1:9" s="35" customFormat="1">
      <c r="A138" s="57" t="s">
        <v>33</v>
      </c>
      <c r="B138" s="38">
        <v>5</v>
      </c>
      <c r="C138" s="36">
        <v>20</v>
      </c>
      <c r="D138" s="36"/>
      <c r="E138" s="36"/>
      <c r="F138" s="36"/>
      <c r="G138" s="36"/>
      <c r="H138" s="36"/>
      <c r="I138" s="36"/>
    </row>
    <row r="139" spans="1:9" s="35" customFormat="1">
      <c r="A139" s="57" t="s">
        <v>6</v>
      </c>
      <c r="B139" s="39">
        <f>SUM(B136+B138)</f>
        <v>143</v>
      </c>
      <c r="C139" s="36">
        <f>SUM(C136:C138)</f>
        <v>20</v>
      </c>
      <c r="D139" s="36"/>
      <c r="E139" s="36"/>
      <c r="F139" s="36"/>
      <c r="G139" s="36"/>
      <c r="H139" s="36"/>
      <c r="I139" s="36"/>
    </row>
    <row r="140" spans="1:9" s="35" customFormat="1">
      <c r="A140" s="56"/>
      <c r="B140" s="56"/>
    </row>
    <row r="141" spans="1:9" s="35" customFormat="1" ht="20.25">
      <c r="A141" s="55" t="s">
        <v>34</v>
      </c>
      <c r="B141" s="48">
        <f>B$7</f>
        <v>2021</v>
      </c>
      <c r="C141" s="17">
        <f>C$7</f>
        <v>2020</v>
      </c>
      <c r="D141" s="17">
        <f>D$7</f>
        <v>2019</v>
      </c>
      <c r="E141" s="17">
        <f t="shared" ref="E141:I141" si="17">E$7</f>
        <v>2018</v>
      </c>
      <c r="F141" s="17">
        <f t="shared" si="17"/>
        <v>2017</v>
      </c>
      <c r="G141" s="17">
        <f t="shared" si="17"/>
        <v>2016</v>
      </c>
      <c r="H141" s="17">
        <f t="shared" si="17"/>
        <v>2015</v>
      </c>
      <c r="I141" s="17">
        <f t="shared" si="17"/>
        <v>2014</v>
      </c>
    </row>
    <row r="142" spans="1:9" s="35" customFormat="1" ht="15.75">
      <c r="A142" s="56" t="s">
        <v>2</v>
      </c>
      <c r="B142" s="88"/>
    </row>
    <row r="143" spans="1:9" s="35" customFormat="1" ht="15.75">
      <c r="A143" s="56"/>
      <c r="B143" s="88"/>
    </row>
    <row r="144" spans="1:9" s="35" customFormat="1">
      <c r="A144" s="57" t="s">
        <v>34</v>
      </c>
      <c r="B144" s="38">
        <v>3</v>
      </c>
      <c r="C144" s="36">
        <v>3</v>
      </c>
      <c r="D144" s="36"/>
      <c r="E144" s="36"/>
      <c r="F144" s="36"/>
      <c r="G144" s="36"/>
      <c r="H144" s="36"/>
      <c r="I144" s="36"/>
    </row>
    <row r="145" spans="1:9" s="35" customFormat="1">
      <c r="A145" s="56"/>
      <c r="B145" s="56"/>
    </row>
    <row r="146" spans="1:9" s="35" customFormat="1" ht="20.25">
      <c r="A146" s="55" t="s">
        <v>35</v>
      </c>
      <c r="B146" s="48">
        <f>B$7</f>
        <v>2021</v>
      </c>
      <c r="C146" s="17">
        <f>C$7</f>
        <v>2020</v>
      </c>
      <c r="D146" s="17">
        <f>D$7</f>
        <v>2019</v>
      </c>
      <c r="E146" s="17">
        <f t="shared" ref="E146:I146" si="18">E$7</f>
        <v>2018</v>
      </c>
      <c r="F146" s="17">
        <f t="shared" si="18"/>
        <v>2017</v>
      </c>
      <c r="G146" s="17">
        <f t="shared" si="18"/>
        <v>2016</v>
      </c>
      <c r="H146" s="17">
        <f t="shared" si="18"/>
        <v>2015</v>
      </c>
      <c r="I146" s="17">
        <f t="shared" si="18"/>
        <v>2014</v>
      </c>
    </row>
    <row r="147" spans="1:9" s="35" customFormat="1">
      <c r="A147" s="58" t="s">
        <v>2</v>
      </c>
      <c r="B147" s="89"/>
      <c r="C147" s="37"/>
      <c r="D147" s="37"/>
      <c r="E147" s="37"/>
      <c r="F147" s="37"/>
      <c r="G147" s="37"/>
      <c r="H147" s="37"/>
      <c r="I147" s="37"/>
    </row>
    <row r="148" spans="1:9" s="35" customFormat="1">
      <c r="A148" s="58"/>
      <c r="B148" s="89"/>
      <c r="C148" s="37"/>
      <c r="D148" s="37"/>
      <c r="E148" s="37"/>
      <c r="F148" s="37"/>
      <c r="G148" s="37"/>
      <c r="H148" s="37"/>
      <c r="I148" s="37"/>
    </row>
    <row r="149" spans="1:9" s="35" customFormat="1">
      <c r="A149" s="57" t="s">
        <v>35</v>
      </c>
      <c r="B149" s="38">
        <v>2</v>
      </c>
      <c r="C149" s="36">
        <v>2</v>
      </c>
      <c r="D149" s="36"/>
      <c r="E149" s="36"/>
      <c r="F149" s="36"/>
      <c r="G149" s="36"/>
      <c r="H149" s="36"/>
      <c r="I149" s="36"/>
    </row>
    <row r="150" spans="1:9" s="22" customFormat="1">
      <c r="A150" s="74"/>
      <c r="B150" s="90"/>
    </row>
    <row r="151" spans="1:9" s="22" customFormat="1">
      <c r="A151" s="74"/>
      <c r="B151" s="74"/>
    </row>
    <row r="152" spans="1:9" s="22" customFormat="1">
      <c r="A152" s="74"/>
      <c r="B152" s="74"/>
    </row>
    <row r="153" spans="1:9" s="22" customFormat="1">
      <c r="A153" s="74"/>
      <c r="B153" s="74"/>
    </row>
    <row r="154" spans="1:9" s="22" customFormat="1">
      <c r="A154" s="74"/>
      <c r="B154" s="74"/>
    </row>
    <row r="155" spans="1:9" s="22" customFormat="1">
      <c r="A155" s="74"/>
      <c r="B155" s="74"/>
    </row>
    <row r="156" spans="1:9" s="22" customFormat="1">
      <c r="A156" s="74"/>
      <c r="B156" s="74"/>
    </row>
    <row r="157" spans="1:9" s="22" customFormat="1">
      <c r="A157" s="74"/>
      <c r="B157" s="74"/>
    </row>
    <row r="158" spans="1:9" s="22" customFormat="1">
      <c r="A158" s="74"/>
      <c r="B158" s="74"/>
    </row>
    <row r="159" spans="1:9" s="22" customFormat="1">
      <c r="A159" s="74"/>
      <c r="B159" s="74"/>
    </row>
    <row r="160" spans="1:9" s="22" customFormat="1">
      <c r="A160" s="74"/>
      <c r="B160" s="74"/>
    </row>
    <row r="161" spans="1:2" s="22" customFormat="1">
      <c r="A161" s="74"/>
      <c r="B161" s="74"/>
    </row>
    <row r="162" spans="1:2" s="22" customFormat="1">
      <c r="A162" s="74"/>
      <c r="B162" s="74"/>
    </row>
    <row r="163" spans="1:2" s="22" customFormat="1">
      <c r="A163" s="74"/>
      <c r="B163" s="74"/>
    </row>
    <row r="164" spans="1:2" s="22" customFormat="1">
      <c r="A164" s="74"/>
      <c r="B164" s="74"/>
    </row>
    <row r="165" spans="1:2" s="22" customFormat="1">
      <c r="A165" s="74"/>
      <c r="B165" s="74"/>
    </row>
    <row r="166" spans="1:2" s="22" customFormat="1">
      <c r="A166" s="74"/>
      <c r="B166" s="74"/>
    </row>
    <row r="167" spans="1:2" s="22" customFormat="1">
      <c r="A167" s="74"/>
      <c r="B167" s="74"/>
    </row>
    <row r="168" spans="1:2" s="22" customFormat="1">
      <c r="A168" s="74"/>
      <c r="B168" s="74"/>
    </row>
    <row r="169" spans="1:2" s="22" customFormat="1">
      <c r="A169" s="74"/>
      <c r="B169" s="74"/>
    </row>
    <row r="170" spans="1:2" s="22" customFormat="1">
      <c r="A170" s="74"/>
      <c r="B170" s="74"/>
    </row>
    <row r="171" spans="1:2" s="22" customFormat="1">
      <c r="A171" s="74"/>
      <c r="B171" s="74"/>
    </row>
    <row r="172" spans="1:2" s="22" customFormat="1">
      <c r="A172" s="74"/>
      <c r="B172" s="74"/>
    </row>
    <row r="173" spans="1:2" s="22" customFormat="1">
      <c r="A173" s="74"/>
      <c r="B173" s="74"/>
    </row>
    <row r="174" spans="1:2" s="22" customFormat="1">
      <c r="A174" s="74"/>
      <c r="B174" s="74"/>
    </row>
    <row r="175" spans="1:2" s="22" customFormat="1">
      <c r="A175" s="74"/>
      <c r="B175" s="74"/>
    </row>
    <row r="176" spans="1:2" s="22" customFormat="1">
      <c r="A176" s="74"/>
      <c r="B176" s="74"/>
    </row>
    <row r="177" spans="1:2" s="22" customFormat="1">
      <c r="A177" s="74"/>
      <c r="B177" s="74"/>
    </row>
    <row r="178" spans="1:2" s="22" customFormat="1">
      <c r="A178" s="74"/>
      <c r="B178" s="74"/>
    </row>
    <row r="179" spans="1:2" s="22" customFormat="1">
      <c r="A179" s="74"/>
      <c r="B179" s="74"/>
    </row>
    <row r="180" spans="1:2" s="22" customFormat="1">
      <c r="A180" s="74"/>
      <c r="B180" s="74"/>
    </row>
    <row r="181" spans="1:2" s="22" customFormat="1">
      <c r="A181" s="74"/>
      <c r="B181" s="74"/>
    </row>
    <row r="182" spans="1:2" s="22" customFormat="1">
      <c r="A182" s="74"/>
      <c r="B182" s="74"/>
    </row>
    <row r="183" spans="1:2" s="22" customFormat="1">
      <c r="A183" s="74"/>
      <c r="B183" s="74"/>
    </row>
    <row r="184" spans="1:2" s="22" customFormat="1">
      <c r="A184" s="74"/>
      <c r="B184" s="74"/>
    </row>
    <row r="185" spans="1:2" s="22" customFormat="1">
      <c r="A185" s="74"/>
      <c r="B185" s="74"/>
    </row>
    <row r="186" spans="1:2" s="22" customFormat="1">
      <c r="A186" s="74"/>
      <c r="B186" s="74"/>
    </row>
    <row r="187" spans="1:2" s="22" customFormat="1">
      <c r="A187" s="74"/>
      <c r="B187" s="74"/>
    </row>
    <row r="188" spans="1:2" s="22" customFormat="1">
      <c r="A188" s="74"/>
      <c r="B188" s="74"/>
    </row>
    <row r="189" spans="1:2" s="22" customFormat="1">
      <c r="A189" s="74"/>
      <c r="B189" s="74"/>
    </row>
    <row r="190" spans="1:2" s="22" customFormat="1">
      <c r="A190" s="74"/>
      <c r="B190" s="74"/>
    </row>
    <row r="191" spans="1:2" s="22" customFormat="1">
      <c r="A191" s="74"/>
      <c r="B191" s="74"/>
    </row>
    <row r="192" spans="1:2" s="22" customFormat="1">
      <c r="A192" s="74"/>
      <c r="B192" s="74"/>
    </row>
    <row r="193" spans="1:2" s="22" customFormat="1">
      <c r="A193" s="74"/>
      <c r="B193" s="74"/>
    </row>
    <row r="194" spans="1:2" s="22" customFormat="1">
      <c r="A194" s="74"/>
      <c r="B194" s="74"/>
    </row>
    <row r="195" spans="1:2" s="22" customFormat="1">
      <c r="A195" s="74"/>
      <c r="B195" s="74"/>
    </row>
    <row r="196" spans="1:2" s="22" customFormat="1">
      <c r="A196" s="74"/>
      <c r="B196" s="74"/>
    </row>
    <row r="197" spans="1:2" s="22" customFormat="1">
      <c r="A197" s="74"/>
      <c r="B197" s="74"/>
    </row>
    <row r="198" spans="1:2" s="22" customFormat="1">
      <c r="A198" s="74"/>
      <c r="B198" s="74"/>
    </row>
    <row r="199" spans="1:2" s="22" customFormat="1">
      <c r="A199" s="74"/>
      <c r="B199" s="74"/>
    </row>
    <row r="200" spans="1:2" s="22" customFormat="1">
      <c r="A200" s="74"/>
      <c r="B200" s="74"/>
    </row>
    <row r="201" spans="1:2" s="22" customFormat="1">
      <c r="A201" s="74"/>
      <c r="B201" s="74"/>
    </row>
    <row r="202" spans="1:2" s="22" customFormat="1">
      <c r="A202" s="74"/>
      <c r="B202" s="74"/>
    </row>
    <row r="203" spans="1:2" s="22" customFormat="1">
      <c r="A203" s="74"/>
      <c r="B203" s="74"/>
    </row>
    <row r="204" spans="1:2" s="22" customFormat="1">
      <c r="A204" s="74"/>
      <c r="B204" s="74"/>
    </row>
    <row r="205" spans="1:2" s="22" customFormat="1">
      <c r="A205" s="74"/>
      <c r="B205" s="74"/>
    </row>
    <row r="206" spans="1:2" s="22" customFormat="1">
      <c r="A206" s="74"/>
      <c r="B206" s="74"/>
    </row>
    <row r="207" spans="1:2" s="22" customFormat="1">
      <c r="A207" s="74"/>
      <c r="B207" s="74"/>
    </row>
    <row r="208" spans="1:2" s="22" customFormat="1">
      <c r="A208" s="74"/>
      <c r="B208" s="74"/>
    </row>
    <row r="209" spans="1:2" s="22" customFormat="1">
      <c r="A209" s="74"/>
      <c r="B209" s="74"/>
    </row>
    <row r="210" spans="1:2" s="22" customFormat="1">
      <c r="A210" s="74"/>
      <c r="B210" s="74"/>
    </row>
    <row r="211" spans="1:2" s="22" customFormat="1">
      <c r="A211" s="74"/>
      <c r="B211" s="74"/>
    </row>
    <row r="212" spans="1:2" s="22" customFormat="1">
      <c r="A212" s="74"/>
      <c r="B212" s="74"/>
    </row>
    <row r="213" spans="1:2" s="22" customFormat="1">
      <c r="A213" s="74"/>
      <c r="B213" s="74"/>
    </row>
    <row r="214" spans="1:2" s="22" customFormat="1">
      <c r="A214" s="74"/>
      <c r="B214" s="74"/>
    </row>
    <row r="215" spans="1:2" s="22" customFormat="1">
      <c r="A215" s="74"/>
      <c r="B215" s="74"/>
    </row>
    <row r="216" spans="1:2" s="22" customFormat="1">
      <c r="A216" s="74"/>
      <c r="B216" s="74"/>
    </row>
    <row r="217" spans="1:2" s="22" customFormat="1">
      <c r="A217" s="74"/>
      <c r="B217" s="72"/>
    </row>
    <row r="218" spans="1:2" s="22" customFormat="1">
      <c r="A218" s="74"/>
      <c r="B218" s="72"/>
    </row>
    <row r="219" spans="1:2" s="22" customFormat="1">
      <c r="A219" s="74"/>
      <c r="B219" s="72"/>
    </row>
    <row r="220" spans="1:2" s="22" customFormat="1">
      <c r="A220" s="74"/>
      <c r="B220" s="72"/>
    </row>
    <row r="221" spans="1:2" s="22" customFormat="1">
      <c r="A221" s="74"/>
      <c r="B221" s="72"/>
    </row>
    <row r="222" spans="1:2" s="22" customFormat="1">
      <c r="A222" s="74"/>
      <c r="B222" s="72"/>
    </row>
    <row r="223" spans="1:2" s="22" customFormat="1">
      <c r="A223" s="74"/>
      <c r="B223" s="72"/>
    </row>
    <row r="224" spans="1:2" s="22" customFormat="1">
      <c r="A224" s="74"/>
      <c r="B224" s="72"/>
    </row>
    <row r="225" spans="1:2" s="22" customFormat="1">
      <c r="A225" s="74"/>
      <c r="B225" s="72"/>
    </row>
    <row r="226" spans="1:2" s="22" customFormat="1">
      <c r="A226" s="74"/>
      <c r="B226" s="72"/>
    </row>
  </sheetData>
  <customSheetViews>
    <customSheetView guid="{931EF170-DCE4-4E48-923D-44CF64404A36}" showGridLines="0">
      <selection activeCell="K3" sqref="K3"/>
      <pageMargins left="0.7" right="0.7" top="0.78740157499999996" bottom="0.78740157499999996" header="0.3" footer="0.3"/>
      <pageSetup paperSize="9" orientation="portrait" r:id="rId1"/>
    </customSheetView>
    <customSheetView guid="{68A9F93C-9E4E-42F7-B34D-F32F90A57B3D}" scale="85" showGridLines="0" topLeftCell="A79">
      <selection activeCell="A100" sqref="A100"/>
      <pageMargins left="0.7" right="0.7" top="0.78740157499999996" bottom="0.78740157499999996" header="0.3" footer="0.3"/>
      <pageSetup paperSize="9" orientation="portrait" r:id="rId2"/>
    </customSheetView>
    <customSheetView guid="{3E6D6E82-83A3-48FE-B097-0419510EE388}" showGridLines="0" topLeftCell="A64">
      <selection activeCell="A133" sqref="A133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HFC7C7SU3EVW-7798341-1908</_dlc_DocId>
    <_dlc_DocIdUrl xmlns="5afd958b-2a7a-4fa4-8b6d-31ecb28b370e">
      <Url>https://dok.finma.ch/sites/2060-PR/_layouts/15/DocIdRedir.aspx?ID=HFC7C7SU3EVW-7798341-1908</Url>
      <Description>HFC7C7SU3EVW-7798341-1908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03E62-725D-466B-AD20-2C3DB0F477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afd958b-2a7a-4fa4-8b6d-31ecb28b370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/fields"/>
    <ds:schemaRef ds:uri="85CD9584-64A6-42C3-BBD2-6FF3E76BEBE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4057891-5A91-433A-9F40-4AE80C797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Part. al mercato assoggettati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Schiavon Alessia</cp:lastModifiedBy>
  <dcterms:created xsi:type="dcterms:W3CDTF">2019-12-06T10:00:13Z</dcterms:created>
  <dcterms:modified xsi:type="dcterms:W3CDTF">2022-03-23T14:44:39Z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c8ed2043-9ea9-46be-bd6d-f7bdfe60a509</vt:lpwstr>
  </property>
  <property fmtid="{D5CDD505-2E9C-101B-9397-08002B2CF9AE}" pid="5" name="DocumentStatus">
    <vt:lpwstr>13</vt:lpwstr>
  </property>
</Properties>
</file>