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ok.finma.ch/sites/2055-PR/GB20 - 2055/11 - JB Webstatistiken/Statistiken_JB2020_DE/"/>
    </mc:Choice>
  </mc:AlternateContent>
  <bookViews>
    <workbookView xWindow="0" yWindow="0" windowWidth="15630" windowHeight="5025"/>
  </bookViews>
  <sheets>
    <sheet name="Erteilte Bewilligungen"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6" i="1" l="1"/>
  <c r="G106" i="1"/>
  <c r="F106" i="1"/>
  <c r="E106" i="1"/>
  <c r="D106" i="1"/>
  <c r="C106" i="1"/>
  <c r="B106" i="1"/>
  <c r="H72" i="1" l="1"/>
  <c r="G72" i="1"/>
  <c r="F72" i="1"/>
  <c r="E72" i="1"/>
  <c r="D72" i="1"/>
  <c r="C72" i="1"/>
  <c r="A137" i="1"/>
  <c r="H136" i="1"/>
  <c r="G136" i="1"/>
  <c r="F136" i="1"/>
  <c r="E136" i="1"/>
  <c r="D136" i="1"/>
  <c r="C136" i="1"/>
  <c r="B136" i="1"/>
  <c r="A129" i="1"/>
  <c r="H128" i="1"/>
  <c r="G128" i="1"/>
  <c r="F128" i="1"/>
  <c r="E128" i="1"/>
  <c r="D128" i="1"/>
  <c r="C128" i="1"/>
  <c r="B128" i="1"/>
  <c r="B82" i="1"/>
  <c r="H76" i="1"/>
  <c r="G76" i="1"/>
  <c r="F76" i="1"/>
  <c r="E76" i="1"/>
  <c r="D76" i="1"/>
  <c r="C76" i="1"/>
  <c r="B76" i="1"/>
  <c r="B86" i="1"/>
  <c r="C86" i="1"/>
  <c r="D86" i="1"/>
  <c r="E86" i="1"/>
  <c r="F86" i="1"/>
  <c r="G86" i="1"/>
  <c r="H86" i="1"/>
  <c r="A87" i="1"/>
  <c r="B72" i="1"/>
  <c r="B60" i="1"/>
  <c r="B50" i="1" l="1"/>
  <c r="B25" i="1" l="1"/>
  <c r="B13" i="1"/>
  <c r="A31" i="1" l="1"/>
  <c r="H30" i="1"/>
  <c r="G30" i="1"/>
  <c r="F30" i="1"/>
  <c r="E30" i="1"/>
  <c r="D30" i="1"/>
  <c r="C30" i="1"/>
  <c r="B30" i="1"/>
  <c r="B120" i="1" l="1"/>
  <c r="B112" i="1"/>
  <c r="B94" i="1"/>
  <c r="B65" i="1"/>
  <c r="B55" i="1"/>
  <c r="B38" i="1"/>
  <c r="B18" i="1"/>
  <c r="H60" i="1" l="1"/>
  <c r="G60" i="1"/>
  <c r="F60" i="1"/>
  <c r="E60" i="1"/>
  <c r="D60" i="1"/>
  <c r="C60" i="1"/>
  <c r="H50" i="1"/>
  <c r="G50" i="1"/>
  <c r="F50" i="1"/>
  <c r="E50" i="1"/>
  <c r="D50" i="1"/>
  <c r="C50" i="1"/>
  <c r="H25" i="1"/>
  <c r="G25" i="1"/>
  <c r="F25" i="1"/>
  <c r="E25" i="1"/>
  <c r="D25" i="1"/>
  <c r="C25" i="1"/>
  <c r="H13" i="1"/>
  <c r="G13" i="1"/>
  <c r="F13" i="1"/>
  <c r="E13" i="1"/>
  <c r="D13" i="1"/>
  <c r="C13" i="1"/>
  <c r="A121" i="1" l="1"/>
  <c r="A113" i="1"/>
  <c r="H120" i="1"/>
  <c r="G120" i="1"/>
  <c r="F120" i="1"/>
  <c r="E120" i="1"/>
  <c r="D120" i="1"/>
  <c r="C120" i="1"/>
  <c r="H112" i="1"/>
  <c r="G112" i="1"/>
  <c r="F112" i="1"/>
  <c r="E112" i="1"/>
  <c r="D112" i="1"/>
  <c r="C112" i="1"/>
  <c r="A95" i="1"/>
  <c r="A66" i="1"/>
  <c r="A56" i="1"/>
  <c r="A39" i="1"/>
  <c r="A19" i="1"/>
  <c r="H94" i="1"/>
  <c r="G94" i="1"/>
  <c r="F94" i="1"/>
  <c r="E94" i="1"/>
  <c r="D94" i="1"/>
  <c r="C94" i="1"/>
  <c r="H65" i="1"/>
  <c r="G65" i="1"/>
  <c r="F65" i="1"/>
  <c r="E65" i="1"/>
  <c r="D65" i="1"/>
  <c r="C65" i="1"/>
  <c r="H55" i="1"/>
  <c r="G55" i="1"/>
  <c r="F55" i="1"/>
  <c r="E55" i="1"/>
  <c r="D55" i="1"/>
  <c r="C55" i="1"/>
  <c r="H38" i="1"/>
  <c r="G38" i="1"/>
  <c r="F38" i="1"/>
  <c r="E38" i="1"/>
  <c r="D38" i="1"/>
  <c r="C38" i="1"/>
  <c r="H18" i="1"/>
  <c r="G18" i="1"/>
  <c r="F18" i="1"/>
  <c r="E18" i="1"/>
  <c r="D18" i="1"/>
  <c r="C18" i="1"/>
</calcChain>
</file>

<file path=xl/comments1.xml><?xml version="1.0" encoding="utf-8"?>
<comments xmlns="http://schemas.openxmlformats.org/spreadsheetml/2006/main">
  <authors>
    <author>Reinwand Monika</author>
  </authors>
  <commentList>
    <comment ref="A18" authorId="0" shapeId="0">
      <text>
        <r>
          <rPr>
            <sz val="9"/>
            <color indexed="81"/>
            <rFont val="Segoe UI"/>
            <family val="2"/>
          </rPr>
          <t>bis 31.12.2019 Effektenhändler nach Art. 10 BEHG</t>
        </r>
      </text>
    </comment>
    <comment ref="A44" authorId="0" shapeId="0">
      <text>
        <r>
          <rPr>
            <sz val="10"/>
            <color indexed="81"/>
            <rFont val="Arial"/>
            <family val="2"/>
          </rPr>
          <t>Verordnung des Bundesrates vom 30. November 2018 über die Anerkennung ausländischer Handelsplätze für den Handel mit Beteiligungspapieren von Gesellschaften mit Sitz in der Schweiz</t>
        </r>
        <r>
          <rPr>
            <sz val="9"/>
            <color indexed="81"/>
            <rFont val="Segoe UI"/>
            <family val="2"/>
          </rPr>
          <t xml:space="preserve">
</t>
        </r>
      </text>
    </comment>
  </commentList>
</comments>
</file>

<file path=xl/sharedStrings.xml><?xml version="1.0" encoding="utf-8"?>
<sst xmlns="http://schemas.openxmlformats.org/spreadsheetml/2006/main" count="89" uniqueCount="61">
  <si>
    <t>Erteilte Bewilligungen</t>
  </si>
  <si>
    <t>Bewilligungen (Art. 3 BankG)</t>
  </si>
  <si>
    <t>Zweigniederlassungen (Art. 4 ABV-FINMA)</t>
  </si>
  <si>
    <t>Vertretungen (Art. 14 ABV-FINMA)</t>
  </si>
  <si>
    <t>Wer auf dem Finanzmarkt tätig sein will, benötigt eine Bewilligung der FINMA. Sie prüft, ob die Unternehmen die gesetzlichen Voraussetzungen erfüllen. Nur wer den finanziellen, personellen und organisatorischen Anforderungen genügt, hat Anspruch auf eine Bewilligung.</t>
  </si>
  <si>
    <t>Finanzmarktinfrastrukturen</t>
  </si>
  <si>
    <t xml:space="preserve">Bewilligung schweizerischer Börsen </t>
  </si>
  <si>
    <t>Bewilligung schweizerischer multilateraler Handelssysteme</t>
  </si>
  <si>
    <t>Anerkennung ausländischer zentraler Gegenparteien</t>
  </si>
  <si>
    <t>Bewilligung schweizerischer zentraler Gegenparteien</t>
  </si>
  <si>
    <t>Bewilligung schweizerischer Zentralverwahrer</t>
  </si>
  <si>
    <t>Bewilligung schweizerischer Transaktionsregister</t>
  </si>
  <si>
    <t>Anerkennung ausländischer Transaktionsregister</t>
  </si>
  <si>
    <t>–</t>
  </si>
  <si>
    <t>Kollektive Kapitalanlagen</t>
  </si>
  <si>
    <t>Ausländische kollektive Kapitalanlagen</t>
  </si>
  <si>
    <t>Fondsleitungen</t>
  </si>
  <si>
    <t>Vertreter ausländischer kollektiver Kapitalanlagen</t>
  </si>
  <si>
    <t>Depotbanken</t>
  </si>
  <si>
    <t>Versicherungsunternehmen und Krankenkassen</t>
  </si>
  <si>
    <t>Rückversicherer</t>
  </si>
  <si>
    <t>Rückversicherungs-Captives</t>
  </si>
  <si>
    <t>Krankenkassen, welche die Krankenzusatzversicherung betreiben</t>
  </si>
  <si>
    <t>Versicherungskonzerne (Gruppen und Konglomerate)</t>
  </si>
  <si>
    <t>Finanzintermediäre</t>
  </si>
  <si>
    <t>Registrierte Versicherungsvermittler</t>
  </si>
  <si>
    <t>Anerkennung Ratingagenturen</t>
  </si>
  <si>
    <t>TOTAL</t>
  </si>
  <si>
    <t xml:space="preserve">Ratingagenturen </t>
  </si>
  <si>
    <t xml:space="preserve">Banken </t>
  </si>
  <si>
    <t>1. Januar bis 31. Dezember</t>
  </si>
  <si>
    <t xml:space="preserve">TOTAL </t>
  </si>
  <si>
    <t>Anerkennung ausländischer Handelsplätze (Art. 41 FinfraG)</t>
  </si>
  <si>
    <t>Anerkennung ausländischer Handelsplätze (Verordnung des Bundesrats vom 30. November 2018)</t>
  </si>
  <si>
    <t>1</t>
  </si>
  <si>
    <r>
      <t>Schweizerische kollektive Kapitalanlage</t>
    </r>
    <r>
      <rPr>
        <sz val="10"/>
        <rFont val="Arial"/>
        <family val="2"/>
      </rPr>
      <t>n</t>
    </r>
    <r>
      <rPr>
        <sz val="11"/>
        <rFont val="Arial"/>
        <family val="2"/>
      </rPr>
      <t xml:space="preserve"> </t>
    </r>
    <r>
      <rPr>
        <sz val="10"/>
        <rFont val="Arial"/>
        <family val="2"/>
      </rPr>
      <t xml:space="preserve">(nur offene) </t>
    </r>
  </si>
  <si>
    <t>Lebensversicherungen</t>
  </si>
  <si>
    <t>Schadenversicherer</t>
  </si>
  <si>
    <t xml:space="preserve">   –  davon in der Schweiz domilizierte Versicherungsunternehmen</t>
  </si>
  <si>
    <t xml:space="preserve">   –  davon Niederlassungen ausländischer Versicherungsunternehmen</t>
  </si>
  <si>
    <t xml:space="preserve">   – davon in der Schweiz domilizierte Versicherungsunternehmen</t>
  </si>
  <si>
    <t xml:space="preserve">   – davon Niederlassungen ausländischer Versicherungsunternehmen</t>
  </si>
  <si>
    <t>Bewilligte ausländische Teilnehmer</t>
  </si>
  <si>
    <t>Personen nach Art. 1b BankG (Fintech-Unternehmen)</t>
  </si>
  <si>
    <t>Bewilligung Personen nach Art. 1b BankG (Fintech-Unternehmen)</t>
  </si>
  <si>
    <t>Aufsichtsorganisationen</t>
  </si>
  <si>
    <t>Bewilligung Aufsichtsorganisationen</t>
  </si>
  <si>
    <t xml:space="preserve">Vermögensverwalter </t>
  </si>
  <si>
    <t>Trustees</t>
  </si>
  <si>
    <t>Inländische Gruppengesellschaften nach Finanzinstitutsgesetz</t>
  </si>
  <si>
    <t>Vermögensverwalter und Trustees</t>
  </si>
  <si>
    <t xml:space="preserve">Prüfstellen für Prospekte </t>
  </si>
  <si>
    <t>Zulassungen Prüfstellen für Prospekte</t>
  </si>
  <si>
    <t xml:space="preserve">Registrierungsstellen </t>
  </si>
  <si>
    <t>Zulassungen Registrierungsstellen</t>
  </si>
  <si>
    <t>Wertpapierhäuser</t>
  </si>
  <si>
    <t>Verwalter von Kollektivvermögen</t>
  </si>
  <si>
    <r>
      <t xml:space="preserve">Fondsleitungen, </t>
    </r>
    <r>
      <rPr>
        <b/>
        <sz val="16"/>
        <rFont val="Arial"/>
        <family val="2"/>
      </rPr>
      <t>Verwalter von Kollektivvermögen,</t>
    </r>
    <r>
      <rPr>
        <b/>
        <sz val="16"/>
        <color theme="1"/>
        <rFont val="Arial"/>
        <family val="2"/>
      </rPr>
      <t xml:space="preserve"> Depotbanken, 
Vertreter und Vertriebsträger nach Kapitalanlagengesetz</t>
    </r>
  </si>
  <si>
    <t>Bewilligungen (Art. 41 FINIG)</t>
  </si>
  <si>
    <t>Zweigniederlassungen (Art. 52 i.V.m. Art. 41 FINIG)</t>
  </si>
  <si>
    <t>Vertretungen (Art. 58 i.V.m. Art. 41 FINIG)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</si>
</sst>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0"/>
      <color theme="1"/>
      <name val="Frutiger LT Com 45 Light"/>
      <family val="2"/>
    </font>
    <font>
      <sz val="10"/>
      <color theme="1"/>
      <name val="Arial"/>
      <family val="2"/>
    </font>
    <font>
      <sz val="10"/>
      <color theme="1"/>
      <name val="Arial"/>
      <family val="2"/>
    </font>
    <font>
      <sz val="10"/>
      <color theme="1"/>
      <name val="Arial"/>
      <family val="2"/>
    </font>
    <font>
      <sz val="10"/>
      <color theme="1"/>
      <name val="Frutiger LT Com 45 Light"/>
      <family val="2"/>
    </font>
    <font>
      <sz val="10"/>
      <color theme="1"/>
      <name val="Arial"/>
      <family val="2"/>
    </font>
    <font>
      <b/>
      <sz val="16"/>
      <color theme="1"/>
      <name val="Arial"/>
      <family val="2"/>
    </font>
    <font>
      <b/>
      <sz val="14"/>
      <color theme="1"/>
      <name val="Frutiger LT Com 45 Light"/>
      <family val="2"/>
    </font>
    <font>
      <sz val="9"/>
      <color indexed="81"/>
      <name val="Segoe UI"/>
      <family val="2"/>
    </font>
    <font>
      <sz val="10"/>
      <color indexed="81"/>
      <name val="Arial"/>
      <family val="2"/>
    </font>
    <font>
      <b/>
      <sz val="10"/>
      <color theme="1"/>
      <name val="Arial"/>
      <family val="2"/>
    </font>
    <font>
      <sz val="12"/>
      <color theme="1"/>
      <name val="Arial"/>
      <family val="2"/>
    </font>
    <font>
      <sz val="10"/>
      <name val="Arial"/>
      <family val="2"/>
    </font>
    <font>
      <b/>
      <sz val="10"/>
      <name val="Arial"/>
      <family val="2"/>
    </font>
    <font>
      <sz val="11"/>
      <name val="Arial"/>
      <family val="2"/>
    </font>
    <font>
      <b/>
      <sz val="12"/>
      <color theme="1"/>
      <name val="Arial"/>
      <family val="2"/>
    </font>
    <font>
      <b/>
      <sz val="12"/>
      <name val="Arial"/>
      <family val="2"/>
    </font>
    <font>
      <b/>
      <sz val="20"/>
      <color theme="1"/>
      <name val="Arial"/>
      <family val="2"/>
    </font>
    <font>
      <sz val="10"/>
      <color rgb="FFFF0000"/>
      <name val="Arial"/>
      <family val="2"/>
    </font>
    <font>
      <b/>
      <sz val="10"/>
      <color rgb="FFFF0000"/>
      <name val="Arial"/>
      <family val="2"/>
    </font>
    <font>
      <b/>
      <sz val="14"/>
      <color rgb="FFFF0000"/>
      <name val="Arial"/>
      <family val="2"/>
    </font>
    <font>
      <sz val="14"/>
      <color rgb="FFFF0000"/>
      <name val="Arial"/>
      <family val="2"/>
    </font>
    <font>
      <b/>
      <sz val="16"/>
      <name val="Arial"/>
      <family val="2"/>
    </font>
    <font>
      <b/>
      <sz val="14"/>
      <name val="Arial"/>
      <family val="2"/>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right/>
      <top style="thin">
        <color theme="1"/>
      </top>
      <bottom style="thin">
        <color theme="1"/>
      </bottom>
      <diagonal/>
    </border>
    <border>
      <left/>
      <right/>
      <top style="thin">
        <color theme="1"/>
      </top>
      <bottom/>
      <diagonal/>
    </border>
    <border>
      <left/>
      <right/>
      <top/>
      <bottom style="thin">
        <color theme="1"/>
      </bottom>
      <diagonal/>
    </border>
    <border>
      <left style="thin">
        <color theme="1"/>
      </left>
      <right style="thin">
        <color theme="1"/>
      </right>
      <top/>
      <bottom style="thin">
        <color theme="1"/>
      </bottom>
      <diagonal/>
    </border>
    <border>
      <left/>
      <right/>
      <top style="thin">
        <color indexed="64"/>
      </top>
      <bottom style="thin">
        <color theme="1"/>
      </bottom>
      <diagonal/>
    </border>
    <border>
      <left/>
      <right/>
      <top style="thin">
        <color auto="1"/>
      </top>
      <bottom style="thin">
        <color auto="1"/>
      </bottom>
      <diagonal/>
    </border>
    <border>
      <left/>
      <right/>
      <top style="thin">
        <color theme="1"/>
      </top>
      <bottom style="thin">
        <color indexed="64"/>
      </bottom>
      <diagonal/>
    </border>
    <border>
      <left/>
      <right/>
      <top/>
      <bottom style="thin">
        <color indexed="64"/>
      </bottom>
      <diagonal/>
    </border>
  </borders>
  <cellStyleXfs count="6">
    <xf numFmtId="0" fontId="0" fillId="0" borderId="0"/>
    <xf numFmtId="0" fontId="6" fillId="0" borderId="0" applyBorder="0" applyProtection="0"/>
    <xf numFmtId="0" fontId="4" fillId="0" borderId="0" applyFill="0" applyBorder="0" applyProtection="0"/>
    <xf numFmtId="0" fontId="7" fillId="0" borderId="0" applyFill="0" applyBorder="0" applyProtection="0"/>
    <xf numFmtId="0" fontId="7" fillId="0" borderId="0" applyFill="0" applyBorder="0" applyProtection="0"/>
    <xf numFmtId="2" fontId="5" fillId="0" borderId="4" applyFont="0">
      <alignment horizontal="right"/>
    </xf>
  </cellStyleXfs>
  <cellXfs count="112">
    <xf numFmtId="0" fontId="0" fillId="0" borderId="0" xfId="0"/>
    <xf numFmtId="0" fontId="11" fillId="0" borderId="0" xfId="0" applyFont="1"/>
    <xf numFmtId="0" fontId="11" fillId="0" borderId="0" xfId="0" applyFont="1" applyBorder="1"/>
    <xf numFmtId="0" fontId="10" fillId="0" borderId="2" xfId="2" applyFont="1" applyBorder="1" applyAlignment="1">
      <alignment horizontal="right"/>
    </xf>
    <xf numFmtId="49" fontId="10" fillId="0" borderId="2" xfId="2" applyNumberFormat="1" applyFont="1" applyBorder="1"/>
    <xf numFmtId="0" fontId="10" fillId="0" borderId="7" xfId="2" applyFont="1" applyBorder="1" applyAlignment="1">
      <alignment horizontal="right"/>
    </xf>
    <xf numFmtId="49" fontId="10" fillId="0" borderId="7" xfId="2" applyNumberFormat="1" applyFont="1" applyBorder="1" applyAlignment="1">
      <alignment wrapText="1"/>
    </xf>
    <xf numFmtId="3" fontId="10" fillId="0" borderId="1" xfId="2" applyNumberFormat="1" applyFont="1" applyBorder="1" applyAlignment="1">
      <alignment horizontal="right"/>
    </xf>
    <xf numFmtId="3" fontId="10" fillId="0" borderId="7" xfId="2" applyNumberFormat="1" applyFont="1" applyBorder="1" applyAlignment="1">
      <alignment horizontal="right"/>
    </xf>
    <xf numFmtId="0" fontId="12" fillId="0" borderId="2" xfId="2" applyFont="1" applyFill="1" applyBorder="1" applyAlignment="1">
      <alignment horizontal="right"/>
    </xf>
    <xf numFmtId="0" fontId="12" fillId="0" borderId="0" xfId="2" applyFont="1" applyFill="1" applyBorder="1" applyAlignment="1">
      <alignment horizontal="right"/>
    </xf>
    <xf numFmtId="3" fontId="12" fillId="2" borderId="1" xfId="2" applyNumberFormat="1" applyFont="1" applyFill="1" applyBorder="1" applyAlignment="1">
      <alignment horizontal="right"/>
    </xf>
    <xf numFmtId="0" fontId="12" fillId="0" borderId="0" xfId="2" applyFont="1" applyBorder="1" applyAlignment="1">
      <alignment horizontal="right"/>
    </xf>
    <xf numFmtId="3" fontId="13" fillId="2" borderId="1" xfId="2" applyNumberFormat="1" applyFont="1" applyFill="1" applyBorder="1" applyAlignment="1">
      <alignment horizontal="right"/>
    </xf>
    <xf numFmtId="49" fontId="12" fillId="0" borderId="1" xfId="2" applyNumberFormat="1" applyFont="1" applyBorder="1" applyAlignment="1">
      <alignment horizontal="right"/>
    </xf>
    <xf numFmtId="0" fontId="12" fillId="0" borderId="1" xfId="2" applyFont="1" applyBorder="1" applyAlignment="1">
      <alignment horizontal="right"/>
    </xf>
    <xf numFmtId="0" fontId="13" fillId="0" borderId="2" xfId="2" applyFont="1" applyBorder="1" applyAlignment="1">
      <alignment horizontal="right"/>
    </xf>
    <xf numFmtId="0" fontId="13" fillId="0" borderId="7" xfId="2" applyFont="1" applyBorder="1" applyAlignment="1">
      <alignment horizontal="right"/>
    </xf>
    <xf numFmtId="3" fontId="12" fillId="0" borderId="5" xfId="2" applyNumberFormat="1" applyFont="1" applyBorder="1" applyAlignment="1">
      <alignment horizontal="right"/>
    </xf>
    <xf numFmtId="3" fontId="13" fillId="0" borderId="7" xfId="2" applyNumberFormat="1" applyFont="1" applyBorder="1" applyAlignment="1">
      <alignment horizontal="right"/>
    </xf>
    <xf numFmtId="0" fontId="12" fillId="0" borderId="3" xfId="2" applyFont="1" applyBorder="1" applyAlignment="1">
      <alignment horizontal="right"/>
    </xf>
    <xf numFmtId="49" fontId="12" fillId="0" borderId="3" xfId="2" applyNumberFormat="1" applyFont="1" applyBorder="1" applyAlignment="1">
      <alignment horizontal="right"/>
    </xf>
    <xf numFmtId="0" fontId="12" fillId="2" borderId="0" xfId="2" applyFont="1" applyFill="1" applyBorder="1" applyAlignment="1">
      <alignment horizontal="right"/>
    </xf>
    <xf numFmtId="3" fontId="12" fillId="2" borderId="3" xfId="2" applyNumberFormat="1" applyFont="1" applyFill="1" applyBorder="1" applyAlignment="1">
      <alignment horizontal="right"/>
    </xf>
    <xf numFmtId="3" fontId="12" fillId="0" borderId="3" xfId="2" applyNumberFormat="1" applyFont="1" applyBorder="1" applyAlignment="1">
      <alignment horizontal="right"/>
    </xf>
    <xf numFmtId="49" fontId="12" fillId="0" borderId="6" xfId="2" applyNumberFormat="1" applyFont="1" applyBorder="1"/>
    <xf numFmtId="0" fontId="12" fillId="0" borderId="0" xfId="0" applyFont="1"/>
    <xf numFmtId="0" fontId="3" fillId="0" borderId="0" xfId="0" applyFont="1"/>
    <xf numFmtId="0" fontId="3" fillId="0" borderId="0" xfId="2" applyFont="1"/>
    <xf numFmtId="0" fontId="3" fillId="0" borderId="0" xfId="2" applyFont="1" applyAlignment="1">
      <alignment wrapText="1"/>
    </xf>
    <xf numFmtId="0" fontId="15" fillId="0" borderId="0" xfId="3" applyFont="1" applyAlignment="1">
      <alignment wrapText="1"/>
    </xf>
    <xf numFmtId="0" fontId="16" fillId="2" borderId="0" xfId="4" applyFont="1" applyFill="1"/>
    <xf numFmtId="0" fontId="15" fillId="0" borderId="0" xfId="4" applyFont="1"/>
    <xf numFmtId="0" fontId="15" fillId="0" borderId="0" xfId="3" applyFont="1"/>
    <xf numFmtId="0" fontId="3" fillId="0" borderId="0" xfId="2" applyFont="1" applyBorder="1"/>
    <xf numFmtId="0" fontId="12" fillId="2" borderId="0" xfId="0" applyFont="1" applyFill="1" applyBorder="1"/>
    <xf numFmtId="0" fontId="3" fillId="0" borderId="0" xfId="0" applyFont="1" applyBorder="1"/>
    <xf numFmtId="0" fontId="3" fillId="0" borderId="3" xfId="2" applyNumberFormat="1" applyFont="1" applyBorder="1"/>
    <xf numFmtId="0" fontId="3" fillId="0" borderId="3" xfId="2" applyFont="1" applyBorder="1" applyAlignment="1">
      <alignment horizontal="right"/>
    </xf>
    <xf numFmtId="49" fontId="3" fillId="0" borderId="1" xfId="2" applyNumberFormat="1" applyFont="1" applyBorder="1"/>
    <xf numFmtId="0" fontId="3" fillId="0" borderId="1" xfId="2" applyFont="1" applyBorder="1" applyAlignment="1">
      <alignment horizontal="right"/>
    </xf>
    <xf numFmtId="49" fontId="3" fillId="0" borderId="2" xfId="2" applyNumberFormat="1" applyFont="1" applyFill="1" applyBorder="1"/>
    <xf numFmtId="0" fontId="3" fillId="0" borderId="2" xfId="2" applyFont="1" applyFill="1" applyBorder="1" applyAlignment="1">
      <alignment horizontal="right"/>
    </xf>
    <xf numFmtId="0" fontId="3" fillId="0" borderId="0" xfId="0" applyFont="1" applyFill="1" applyBorder="1"/>
    <xf numFmtId="49" fontId="3" fillId="0" borderId="0" xfId="2" applyNumberFormat="1" applyFont="1" applyFill="1" applyBorder="1"/>
    <xf numFmtId="0" fontId="3" fillId="0" borderId="0" xfId="2" applyFont="1" applyFill="1" applyBorder="1" applyAlignment="1">
      <alignment horizontal="right"/>
    </xf>
    <xf numFmtId="0" fontId="16" fillId="2" borderId="0" xfId="4" applyFont="1" applyFill="1" applyBorder="1"/>
    <xf numFmtId="0" fontId="15" fillId="0" borderId="0" xfId="4" applyFont="1" applyFill="1" applyBorder="1"/>
    <xf numFmtId="0" fontId="15" fillId="0" borderId="0" xfId="3" applyFont="1" applyBorder="1"/>
    <xf numFmtId="0" fontId="3" fillId="0" borderId="0" xfId="2" applyFont="1" applyBorder="1" applyAlignment="1">
      <alignment horizontal="right"/>
    </xf>
    <xf numFmtId="49" fontId="3" fillId="0" borderId="3" xfId="2" applyNumberFormat="1" applyFont="1" applyBorder="1" applyAlignment="1">
      <alignment wrapText="1"/>
    </xf>
    <xf numFmtId="3" fontId="3" fillId="0" borderId="3" xfId="2" applyNumberFormat="1" applyFont="1" applyBorder="1" applyAlignment="1">
      <alignment horizontal="right"/>
    </xf>
    <xf numFmtId="49" fontId="3" fillId="0" borderId="1" xfId="2" applyNumberFormat="1" applyFont="1" applyBorder="1" applyAlignment="1">
      <alignment wrapText="1"/>
    </xf>
    <xf numFmtId="3" fontId="3" fillId="0" borderId="1" xfId="2" applyNumberFormat="1" applyFont="1" applyBorder="1" applyAlignment="1">
      <alignment horizontal="right"/>
    </xf>
    <xf numFmtId="49" fontId="3" fillId="0" borderId="0" xfId="2" applyNumberFormat="1" applyFont="1" applyBorder="1"/>
    <xf numFmtId="3" fontId="16" fillId="2" borderId="0" xfId="4" applyNumberFormat="1" applyFont="1" applyFill="1" applyBorder="1"/>
    <xf numFmtId="3" fontId="15" fillId="0" borderId="0" xfId="4" applyNumberFormat="1" applyFont="1" applyBorder="1"/>
    <xf numFmtId="49" fontId="3" fillId="0" borderId="8" xfId="2" applyNumberFormat="1" applyFont="1" applyBorder="1"/>
    <xf numFmtId="49" fontId="3" fillId="0" borderId="6" xfId="0" applyNumberFormat="1" applyFont="1" applyBorder="1"/>
    <xf numFmtId="49" fontId="10" fillId="0" borderId="6" xfId="0" applyNumberFormat="1" applyFont="1" applyBorder="1"/>
    <xf numFmtId="49" fontId="3" fillId="0" borderId="0" xfId="0" applyNumberFormat="1" applyFont="1" applyBorder="1"/>
    <xf numFmtId="0" fontId="12" fillId="0" borderId="0" xfId="0" applyFont="1" applyBorder="1"/>
    <xf numFmtId="0" fontId="3" fillId="0" borderId="0" xfId="0" applyFont="1" applyBorder="1" applyAlignment="1">
      <alignment vertical="top"/>
    </xf>
    <xf numFmtId="49" fontId="10" fillId="0" borderId="0" xfId="2" applyNumberFormat="1" applyFont="1" applyBorder="1"/>
    <xf numFmtId="0" fontId="10" fillId="0" borderId="0" xfId="2" applyFont="1" applyBorder="1" applyAlignment="1">
      <alignment horizontal="right"/>
    </xf>
    <xf numFmtId="0" fontId="13" fillId="0" borderId="0" xfId="2" applyFont="1" applyBorder="1" applyAlignment="1">
      <alignment horizontal="right"/>
    </xf>
    <xf numFmtId="0" fontId="17" fillId="0" borderId="0" xfId="1" applyFont="1" applyBorder="1"/>
    <xf numFmtId="0" fontId="6" fillId="0" borderId="0" xfId="3" applyFont="1" applyAlignment="1">
      <alignment wrapText="1"/>
    </xf>
    <xf numFmtId="0" fontId="6" fillId="0" borderId="0" xfId="3" applyFont="1" applyBorder="1" applyAlignment="1">
      <alignment wrapText="1"/>
    </xf>
    <xf numFmtId="49" fontId="12" fillId="0" borderId="3" xfId="2" applyNumberFormat="1" applyFont="1" applyBorder="1"/>
    <xf numFmtId="49" fontId="18" fillId="0" borderId="0" xfId="2" applyNumberFormat="1" applyFont="1" applyBorder="1"/>
    <xf numFmtId="0" fontId="20" fillId="0" borderId="0" xfId="3" applyFont="1"/>
    <xf numFmtId="0" fontId="2" fillId="0" borderId="0" xfId="0" applyFont="1"/>
    <xf numFmtId="0" fontId="2" fillId="0" borderId="0" xfId="0" applyFont="1" applyBorder="1"/>
    <xf numFmtId="0" fontId="2" fillId="0" borderId="3" xfId="2" applyFont="1" applyBorder="1" applyAlignment="1">
      <alignment horizontal="right"/>
    </xf>
    <xf numFmtId="0" fontId="2" fillId="0" borderId="1" xfId="2" applyFont="1" applyBorder="1" applyAlignment="1">
      <alignment horizontal="right"/>
    </xf>
    <xf numFmtId="0" fontId="19" fillId="0" borderId="7" xfId="2" applyFont="1" applyBorder="1" applyAlignment="1">
      <alignment horizontal="right"/>
    </xf>
    <xf numFmtId="0" fontId="19" fillId="0" borderId="3" xfId="2" applyFont="1" applyBorder="1" applyAlignment="1">
      <alignment horizontal="right"/>
    </xf>
    <xf numFmtId="0" fontId="13" fillId="0" borderId="0" xfId="2" applyFont="1" applyFill="1" applyBorder="1" applyAlignment="1">
      <alignment horizontal="right"/>
    </xf>
    <xf numFmtId="49" fontId="10" fillId="0" borderId="0" xfId="2" applyNumberFormat="1" applyFont="1" applyFill="1" applyBorder="1" applyAlignment="1">
      <alignment wrapText="1"/>
    </xf>
    <xf numFmtId="3" fontId="13" fillId="0" borderId="0" xfId="2" applyNumberFormat="1" applyFont="1" applyFill="1" applyBorder="1" applyAlignment="1">
      <alignment horizontal="right"/>
    </xf>
    <xf numFmtId="3" fontId="10" fillId="0" borderId="0" xfId="2" applyNumberFormat="1" applyFont="1" applyFill="1" applyBorder="1" applyAlignment="1">
      <alignment horizontal="right"/>
    </xf>
    <xf numFmtId="0" fontId="3" fillId="0" borderId="0" xfId="0" applyFont="1" applyFill="1"/>
    <xf numFmtId="0" fontId="18" fillId="0" borderId="0" xfId="0" applyFont="1" applyBorder="1"/>
    <xf numFmtId="0" fontId="21" fillId="0" borderId="0" xfId="0" applyFont="1"/>
    <xf numFmtId="0" fontId="18" fillId="0" borderId="0" xfId="0" applyFont="1"/>
    <xf numFmtId="49" fontId="1" fillId="0" borderId="3" xfId="2" applyNumberFormat="1" applyFont="1" applyBorder="1" applyAlignment="1">
      <alignment wrapText="1"/>
    </xf>
    <xf numFmtId="3" fontId="12" fillId="0" borderId="1" xfId="2" applyNumberFormat="1" applyFont="1" applyBorder="1" applyAlignment="1">
      <alignment horizontal="right"/>
    </xf>
    <xf numFmtId="0" fontId="12" fillId="2" borderId="3" xfId="2" applyFont="1" applyFill="1" applyBorder="1" applyAlignment="1">
      <alignment horizontal="right"/>
    </xf>
    <xf numFmtId="0" fontId="12" fillId="2" borderId="1" xfId="2" applyFont="1" applyFill="1" applyBorder="1" applyAlignment="1">
      <alignment horizontal="right"/>
    </xf>
    <xf numFmtId="0" fontId="13" fillId="2" borderId="2" xfId="2" applyFont="1" applyFill="1" applyBorder="1" applyAlignment="1">
      <alignment horizontal="right"/>
    </xf>
    <xf numFmtId="0" fontId="12" fillId="2" borderId="3" xfId="2" applyNumberFormat="1" applyFont="1" applyFill="1" applyBorder="1" applyAlignment="1">
      <alignment horizontal="right"/>
    </xf>
    <xf numFmtId="0" fontId="12" fillId="2" borderId="1" xfId="2" applyNumberFormat="1" applyFont="1" applyFill="1" applyBorder="1" applyAlignment="1">
      <alignment horizontal="right"/>
    </xf>
    <xf numFmtId="0" fontId="13" fillId="2" borderId="7" xfId="2" applyFont="1" applyFill="1" applyBorder="1" applyAlignment="1">
      <alignment horizontal="right"/>
    </xf>
    <xf numFmtId="0" fontId="12" fillId="2" borderId="8" xfId="2" applyNumberFormat="1" applyFont="1" applyFill="1" applyBorder="1" applyAlignment="1">
      <alignment horizontal="right"/>
    </xf>
    <xf numFmtId="3" fontId="13" fillId="2" borderId="7" xfId="2" applyNumberFormat="1" applyFont="1" applyFill="1" applyBorder="1" applyAlignment="1">
      <alignment horizontal="right"/>
    </xf>
    <xf numFmtId="0" fontId="16" fillId="0" borderId="0" xfId="4" applyFont="1" applyFill="1" applyBorder="1"/>
    <xf numFmtId="0" fontId="12" fillId="0" borderId="8" xfId="2" applyFont="1" applyBorder="1" applyAlignment="1">
      <alignment horizontal="right"/>
    </xf>
    <xf numFmtId="0" fontId="16" fillId="0" borderId="0" xfId="4" applyFont="1"/>
    <xf numFmtId="0" fontId="23" fillId="0" borderId="0" xfId="3" applyFont="1"/>
    <xf numFmtId="0" fontId="12" fillId="0" borderId="0" xfId="2" applyFont="1" applyBorder="1"/>
    <xf numFmtId="0" fontId="12" fillId="0" borderId="3" xfId="2" applyNumberFormat="1" applyFont="1" applyBorder="1"/>
    <xf numFmtId="49" fontId="12" fillId="0" borderId="1" xfId="2" applyNumberFormat="1" applyFont="1" applyBorder="1"/>
    <xf numFmtId="49" fontId="13" fillId="0" borderId="7" xfId="2" applyNumberFormat="1" applyFont="1" applyBorder="1"/>
    <xf numFmtId="49" fontId="12" fillId="0" borderId="0" xfId="2" applyNumberFormat="1" applyFont="1" applyBorder="1"/>
    <xf numFmtId="0" fontId="22" fillId="0" borderId="0" xfId="3" applyFont="1" applyBorder="1" applyAlignment="1">
      <alignment wrapText="1"/>
    </xf>
    <xf numFmtId="49" fontId="12" fillId="0" borderId="0" xfId="2" applyNumberFormat="1" applyFont="1" applyBorder="1" applyAlignment="1">
      <alignment wrapText="1"/>
    </xf>
    <xf numFmtId="49" fontId="12" fillId="0" borderId="3" xfId="2" applyNumberFormat="1" applyFont="1" applyBorder="1" applyAlignment="1">
      <alignment wrapText="1"/>
    </xf>
    <xf numFmtId="49" fontId="12" fillId="0" borderId="8" xfId="2" applyNumberFormat="1" applyFont="1" applyBorder="1"/>
    <xf numFmtId="49" fontId="12" fillId="0" borderId="1" xfId="2" applyNumberFormat="1" applyFont="1" applyFill="1" applyBorder="1"/>
    <xf numFmtId="0" fontId="12" fillId="2" borderId="8" xfId="0" applyFont="1" applyFill="1" applyBorder="1"/>
    <xf numFmtId="3" fontId="3" fillId="0" borderId="8" xfId="2" applyNumberFormat="1" applyFont="1" applyBorder="1" applyAlignment="1">
      <alignment horizontal="right"/>
    </xf>
  </cellXfs>
  <cellStyles count="6">
    <cellStyle name="Jahre" xfId="4"/>
    <cellStyle name="Standard" xfId="0" builtinId="0"/>
    <cellStyle name="Tabellentitel" xfId="3"/>
    <cellStyle name="Text" xfId="2"/>
    <cellStyle name="Titel" xfId="1"/>
    <cellStyle name="Zahlen" xfId="5"/>
  </cellStyles>
  <dxfs count="0"/>
  <tableStyles count="0" defaultTableStyle="TableStyleMedium2" defaultPivotStyle="PivotStyleLight16"/>
  <colors>
    <mruColors>
      <color rgb="FFD2E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inma.ch/"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784806</xdr:colOff>
      <xdr:row>0</xdr:row>
      <xdr:rowOff>33539</xdr:rowOff>
    </xdr:from>
    <xdr:to>
      <xdr:col>9</xdr:col>
      <xdr:colOff>40335</xdr:colOff>
      <xdr:row>2</xdr:row>
      <xdr:rowOff>263836</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17817" y="33539"/>
          <a:ext cx="1636779" cy="72237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2"/>
  <sheetViews>
    <sheetView showGridLines="0" tabSelected="1" zoomScaleNormal="100" workbookViewId="0">
      <selection activeCell="I1" sqref="I1"/>
    </sheetView>
  </sheetViews>
  <sheetFormatPr baseColWidth="10" defaultColWidth="10.85546875" defaultRowHeight="12.75"/>
  <cols>
    <col min="1" max="1" width="65.7109375" style="27" customWidth="1"/>
    <col min="2" max="2" width="16.7109375" style="26" customWidth="1"/>
    <col min="3" max="8" width="16.7109375" style="27" customWidth="1"/>
    <col min="9" max="9" width="35.7109375" style="27" customWidth="1"/>
    <col min="10" max="16384" width="10.85546875" style="27"/>
  </cols>
  <sheetData>
    <row r="1" spans="1:15" ht="26.25">
      <c r="A1" s="66" t="s">
        <v>0</v>
      </c>
    </row>
    <row r="2" spans="1:15">
      <c r="A2" s="28"/>
    </row>
    <row r="3" spans="1:15" ht="51">
      <c r="A3" s="29" t="s">
        <v>4</v>
      </c>
    </row>
    <row r="4" spans="1:15">
      <c r="A4" s="29"/>
    </row>
    <row r="5" spans="1:15">
      <c r="A5" s="29"/>
    </row>
    <row r="6" spans="1:15">
      <c r="A6" s="28"/>
    </row>
    <row r="7" spans="1:15" s="1" customFormat="1" ht="20.25">
      <c r="A7" s="67" t="s">
        <v>29</v>
      </c>
      <c r="B7" s="31">
        <v>2020</v>
      </c>
      <c r="C7" s="32">
        <v>2019</v>
      </c>
      <c r="D7" s="32">
        <v>2018</v>
      </c>
      <c r="E7" s="32">
        <v>2017</v>
      </c>
      <c r="F7" s="32">
        <v>2016</v>
      </c>
      <c r="G7" s="32">
        <v>2015</v>
      </c>
      <c r="H7" s="32">
        <v>2014</v>
      </c>
      <c r="J7" s="33"/>
      <c r="K7" s="33"/>
      <c r="L7" s="33"/>
      <c r="M7" s="33"/>
      <c r="N7" s="33"/>
      <c r="O7" s="33"/>
    </row>
    <row r="8" spans="1:15">
      <c r="A8" s="34" t="s">
        <v>30</v>
      </c>
      <c r="B8" s="35"/>
      <c r="C8" s="36"/>
      <c r="D8" s="36"/>
      <c r="E8" s="36"/>
      <c r="F8" s="36"/>
      <c r="G8" s="36"/>
      <c r="H8" s="36"/>
    </row>
    <row r="9" spans="1:15">
      <c r="A9" s="34"/>
      <c r="B9" s="35"/>
      <c r="C9" s="36"/>
      <c r="D9" s="36"/>
      <c r="E9" s="36"/>
      <c r="F9" s="36"/>
      <c r="G9" s="36"/>
      <c r="H9" s="36"/>
    </row>
    <row r="10" spans="1:15">
      <c r="A10" s="37" t="s">
        <v>1</v>
      </c>
      <c r="B10" s="88">
        <v>2</v>
      </c>
      <c r="C10" s="38">
        <v>2</v>
      </c>
      <c r="D10" s="38">
        <v>1</v>
      </c>
      <c r="E10" s="38">
        <v>1</v>
      </c>
      <c r="F10" s="38">
        <v>2</v>
      </c>
      <c r="G10" s="38">
        <v>2</v>
      </c>
      <c r="H10" s="20">
        <v>2</v>
      </c>
    </row>
    <row r="11" spans="1:15">
      <c r="A11" s="39" t="s">
        <v>2</v>
      </c>
      <c r="B11" s="89">
        <v>3</v>
      </c>
      <c r="C11" s="40">
        <v>1</v>
      </c>
      <c r="D11" s="40">
        <v>1</v>
      </c>
      <c r="E11" s="40">
        <v>3</v>
      </c>
      <c r="F11" s="40">
        <v>3</v>
      </c>
      <c r="G11" s="40">
        <v>4</v>
      </c>
      <c r="H11" s="15">
        <v>0</v>
      </c>
    </row>
    <row r="12" spans="1:15">
      <c r="A12" s="39" t="s">
        <v>3</v>
      </c>
      <c r="B12" s="89">
        <v>1</v>
      </c>
      <c r="C12" s="40">
        <v>3</v>
      </c>
      <c r="D12" s="40">
        <v>2</v>
      </c>
      <c r="E12" s="40">
        <v>2</v>
      </c>
      <c r="F12" s="40">
        <v>1</v>
      </c>
      <c r="G12" s="40">
        <v>5</v>
      </c>
      <c r="H12" s="15">
        <v>4</v>
      </c>
    </row>
    <row r="13" spans="1:15">
      <c r="A13" s="4" t="s">
        <v>31</v>
      </c>
      <c r="B13" s="90">
        <f>SUM(B10:B12)</f>
        <v>6</v>
      </c>
      <c r="C13" s="3">
        <f t="shared" ref="C13:H13" si="0">SUM(C10:C12)</f>
        <v>6</v>
      </c>
      <c r="D13" s="3">
        <f t="shared" si="0"/>
        <v>4</v>
      </c>
      <c r="E13" s="3">
        <f t="shared" si="0"/>
        <v>6</v>
      </c>
      <c r="F13" s="3">
        <f t="shared" si="0"/>
        <v>6</v>
      </c>
      <c r="G13" s="3">
        <f t="shared" si="0"/>
        <v>11</v>
      </c>
      <c r="H13" s="16">
        <f t="shared" si="0"/>
        <v>6</v>
      </c>
    </row>
    <row r="14" spans="1:15" s="43" customFormat="1">
      <c r="A14" s="41"/>
      <c r="B14" s="9"/>
      <c r="C14" s="42"/>
      <c r="D14" s="42"/>
      <c r="E14" s="42"/>
      <c r="F14" s="42"/>
      <c r="G14" s="42"/>
      <c r="H14" s="42"/>
    </row>
    <row r="15" spans="1:15" s="43" customFormat="1">
      <c r="A15" s="44"/>
      <c r="B15" s="10"/>
      <c r="C15" s="45"/>
      <c r="D15" s="45"/>
      <c r="E15" s="45"/>
      <c r="F15" s="45"/>
      <c r="G15" s="45"/>
      <c r="H15" s="45"/>
    </row>
    <row r="16" spans="1:15" s="43" customFormat="1">
      <c r="A16" s="44"/>
      <c r="B16" s="10"/>
      <c r="C16" s="45"/>
      <c r="D16" s="45"/>
      <c r="E16" s="45"/>
      <c r="F16" s="45"/>
      <c r="G16" s="45"/>
      <c r="H16" s="45"/>
    </row>
    <row r="17" spans="1:15" s="43" customFormat="1">
      <c r="A17" s="44"/>
      <c r="B17" s="10"/>
      <c r="C17" s="45"/>
      <c r="D17" s="45"/>
      <c r="E17" s="45"/>
      <c r="F17" s="45"/>
      <c r="G17" s="45"/>
      <c r="H17" s="45"/>
    </row>
    <row r="18" spans="1:15" s="2" customFormat="1" ht="20.25">
      <c r="A18" s="68" t="s">
        <v>55</v>
      </c>
      <c r="B18" s="31">
        <f>B$7</f>
        <v>2020</v>
      </c>
      <c r="C18" s="47">
        <f>C$7</f>
        <v>2019</v>
      </c>
      <c r="D18" s="47">
        <f>$D$7</f>
        <v>2018</v>
      </c>
      <c r="E18" s="47">
        <f>$E$7</f>
        <v>2017</v>
      </c>
      <c r="F18" s="47">
        <f>$F$7</f>
        <v>2016</v>
      </c>
      <c r="G18" s="47">
        <f>$G$7</f>
        <v>2015</v>
      </c>
      <c r="H18" s="47">
        <f>$H$7</f>
        <v>2014</v>
      </c>
      <c r="J18" s="48"/>
      <c r="K18" s="48"/>
      <c r="L18" s="48"/>
      <c r="M18" s="48"/>
      <c r="N18" s="48"/>
      <c r="O18" s="48"/>
    </row>
    <row r="19" spans="1:15">
      <c r="A19" s="34" t="str">
        <f>$A$8</f>
        <v>1. Januar bis 31. Dezember</v>
      </c>
      <c r="B19" s="35"/>
      <c r="C19" s="36"/>
      <c r="D19" s="36"/>
      <c r="E19" s="36"/>
      <c r="F19" s="36"/>
      <c r="G19" s="36"/>
      <c r="H19" s="36"/>
    </row>
    <row r="20" spans="1:15" s="1" customFormat="1" ht="15.75">
      <c r="A20" s="30"/>
      <c r="B20" s="31"/>
      <c r="C20" s="32"/>
      <c r="D20" s="32"/>
      <c r="E20" s="32"/>
      <c r="F20" s="32"/>
      <c r="G20" s="32"/>
      <c r="H20" s="32"/>
      <c r="J20" s="33"/>
      <c r="K20" s="33"/>
      <c r="L20" s="33"/>
      <c r="M20" s="33"/>
      <c r="N20" s="33"/>
      <c r="O20" s="33"/>
    </row>
    <row r="21" spans="1:15">
      <c r="A21" s="69" t="s">
        <v>58</v>
      </c>
      <c r="B21" s="91">
        <v>2</v>
      </c>
      <c r="C21" s="38">
        <v>2</v>
      </c>
      <c r="D21" s="38">
        <v>2</v>
      </c>
      <c r="E21" s="21" t="s">
        <v>34</v>
      </c>
      <c r="F21" s="38">
        <v>1</v>
      </c>
      <c r="G21" s="38">
        <v>1</v>
      </c>
      <c r="H21" s="20">
        <v>0</v>
      </c>
    </row>
    <row r="22" spans="1:15">
      <c r="A22" s="102" t="s">
        <v>59</v>
      </c>
      <c r="B22" s="92">
        <v>0</v>
      </c>
      <c r="C22" s="40">
        <v>0</v>
      </c>
      <c r="D22" s="40">
        <v>2</v>
      </c>
      <c r="E22" s="14" t="s">
        <v>34</v>
      </c>
      <c r="F22" s="40">
        <v>0</v>
      </c>
      <c r="G22" s="40">
        <v>1</v>
      </c>
      <c r="H22" s="15">
        <v>1</v>
      </c>
    </row>
    <row r="23" spans="1:15">
      <c r="A23" s="102" t="s">
        <v>60</v>
      </c>
      <c r="B23" s="92">
        <v>1</v>
      </c>
      <c r="C23" s="40">
        <v>2</v>
      </c>
      <c r="D23" s="40">
        <v>2</v>
      </c>
      <c r="E23" s="40">
        <v>1</v>
      </c>
      <c r="F23" s="40">
        <v>4</v>
      </c>
      <c r="G23" s="40">
        <v>3</v>
      </c>
      <c r="H23" s="15">
        <v>1</v>
      </c>
    </row>
    <row r="24" spans="1:15">
      <c r="A24" s="109" t="s">
        <v>42</v>
      </c>
      <c r="B24" s="92">
        <v>105</v>
      </c>
      <c r="C24" s="40">
        <v>17</v>
      </c>
      <c r="D24" s="40">
        <v>22</v>
      </c>
      <c r="E24" s="40">
        <v>10</v>
      </c>
      <c r="F24" s="40">
        <v>6</v>
      </c>
      <c r="G24" s="40">
        <v>6</v>
      </c>
      <c r="H24" s="15">
        <v>3</v>
      </c>
    </row>
    <row r="25" spans="1:15">
      <c r="A25" s="103" t="s">
        <v>27</v>
      </c>
      <c r="B25" s="93">
        <f>SUM(B21:B24)</f>
        <v>108</v>
      </c>
      <c r="C25" s="5">
        <f t="shared" ref="C25:H25" si="1">SUM(C21:C24)</f>
        <v>21</v>
      </c>
      <c r="D25" s="5">
        <f t="shared" si="1"/>
        <v>28</v>
      </c>
      <c r="E25" s="5">
        <f t="shared" si="1"/>
        <v>11</v>
      </c>
      <c r="F25" s="5">
        <f t="shared" si="1"/>
        <v>11</v>
      </c>
      <c r="G25" s="5">
        <f t="shared" si="1"/>
        <v>11</v>
      </c>
      <c r="H25" s="17">
        <f t="shared" si="1"/>
        <v>5</v>
      </c>
    </row>
    <row r="26" spans="1:15">
      <c r="A26" s="70"/>
      <c r="B26" s="78"/>
      <c r="C26" s="64"/>
      <c r="D26" s="64"/>
      <c r="E26" s="64"/>
      <c r="F26" s="64"/>
      <c r="G26" s="64"/>
      <c r="H26" s="65"/>
    </row>
    <row r="27" spans="1:15">
      <c r="B27" s="78"/>
      <c r="C27" s="64"/>
      <c r="D27" s="64"/>
      <c r="E27" s="64"/>
      <c r="F27" s="64"/>
      <c r="G27" s="64"/>
      <c r="H27" s="65"/>
    </row>
    <row r="28" spans="1:15">
      <c r="A28" s="63"/>
      <c r="B28" s="78"/>
      <c r="C28" s="64"/>
      <c r="D28" s="64"/>
      <c r="E28" s="64"/>
      <c r="F28" s="64"/>
      <c r="G28" s="64"/>
      <c r="H28" s="65"/>
    </row>
    <row r="29" spans="1:15">
      <c r="A29" s="63"/>
      <c r="B29" s="78"/>
      <c r="C29" s="64"/>
      <c r="D29" s="64"/>
      <c r="E29" s="64"/>
      <c r="F29" s="64"/>
      <c r="G29" s="64"/>
      <c r="H29" s="65"/>
    </row>
    <row r="30" spans="1:15" ht="40.5">
      <c r="A30" s="105" t="s">
        <v>43</v>
      </c>
      <c r="B30" s="46">
        <f>B$7</f>
        <v>2020</v>
      </c>
      <c r="C30" s="96">
        <f>C$7</f>
        <v>2019</v>
      </c>
      <c r="D30" s="96">
        <f t="shared" ref="D30:H30" si="2">D$7</f>
        <v>2018</v>
      </c>
      <c r="E30" s="96">
        <f t="shared" si="2"/>
        <v>2017</v>
      </c>
      <c r="F30" s="96">
        <f t="shared" si="2"/>
        <v>2016</v>
      </c>
      <c r="G30" s="96">
        <f t="shared" si="2"/>
        <v>2015</v>
      </c>
      <c r="H30" s="96">
        <f t="shared" si="2"/>
        <v>2014</v>
      </c>
    </row>
    <row r="31" spans="1:15">
      <c r="A31" s="100" t="str">
        <f>$A$8</f>
        <v>1. Januar bis 31. Dezember</v>
      </c>
      <c r="B31" s="22"/>
      <c r="C31" s="12"/>
      <c r="D31" s="12"/>
      <c r="E31" s="12"/>
      <c r="F31" s="12"/>
      <c r="G31" s="12"/>
      <c r="H31" s="12"/>
    </row>
    <row r="32" spans="1:15">
      <c r="A32" s="100"/>
      <c r="B32" s="22"/>
      <c r="C32" s="12"/>
      <c r="D32" s="12"/>
      <c r="E32" s="12"/>
      <c r="F32" s="12"/>
      <c r="G32" s="12"/>
      <c r="H32" s="12"/>
    </row>
    <row r="33" spans="1:8">
      <c r="A33" s="108" t="s">
        <v>44</v>
      </c>
      <c r="B33" s="94">
        <v>1</v>
      </c>
      <c r="C33" s="97">
        <v>0</v>
      </c>
      <c r="D33" s="97">
        <v>0</v>
      </c>
      <c r="E33" s="97">
        <v>0</v>
      </c>
      <c r="F33" s="97">
        <v>0</v>
      </c>
      <c r="G33" s="97">
        <v>0</v>
      </c>
      <c r="H33" s="97">
        <v>0</v>
      </c>
    </row>
    <row r="34" spans="1:8" s="43" customFormat="1">
      <c r="A34" s="44"/>
      <c r="B34" s="10"/>
      <c r="C34" s="45"/>
      <c r="D34" s="45"/>
      <c r="E34" s="45"/>
      <c r="F34" s="45"/>
      <c r="G34" s="45"/>
      <c r="H34" s="45"/>
    </row>
    <row r="35" spans="1:8" s="43" customFormat="1">
      <c r="A35" s="44"/>
      <c r="B35" s="10"/>
      <c r="C35" s="45"/>
      <c r="D35" s="45"/>
      <c r="E35" s="45"/>
      <c r="F35" s="45"/>
      <c r="G35" s="45"/>
      <c r="H35" s="45"/>
    </row>
    <row r="36" spans="1:8" s="43" customFormat="1">
      <c r="A36" s="44"/>
      <c r="B36" s="10"/>
      <c r="C36" s="45"/>
      <c r="D36" s="45"/>
      <c r="E36" s="45"/>
      <c r="F36" s="45"/>
      <c r="G36" s="45"/>
      <c r="H36" s="45"/>
    </row>
    <row r="37" spans="1:8" s="43" customFormat="1">
      <c r="A37" s="44"/>
      <c r="B37" s="10"/>
      <c r="C37" s="45"/>
      <c r="D37" s="45"/>
      <c r="E37" s="45"/>
      <c r="F37" s="45"/>
      <c r="G37" s="45"/>
      <c r="H37" s="45"/>
    </row>
    <row r="38" spans="1:8" ht="20.25">
      <c r="A38" s="68" t="s">
        <v>5</v>
      </c>
      <c r="B38" s="31">
        <f>B$7</f>
        <v>2020</v>
      </c>
      <c r="C38" s="47">
        <f>C$7</f>
        <v>2019</v>
      </c>
      <c r="D38" s="47">
        <f>$D$7</f>
        <v>2018</v>
      </c>
      <c r="E38" s="47">
        <f>$E$7</f>
        <v>2017</v>
      </c>
      <c r="F38" s="47">
        <f>$F$7</f>
        <v>2016</v>
      </c>
      <c r="G38" s="47">
        <f>$G$7</f>
        <v>2015</v>
      </c>
      <c r="H38" s="47">
        <f>$H$7</f>
        <v>2014</v>
      </c>
    </row>
    <row r="39" spans="1:8">
      <c r="A39" s="34" t="str">
        <f>$A$8</f>
        <v>1. Januar bis 31. Dezember</v>
      </c>
      <c r="B39" s="35"/>
      <c r="C39" s="36"/>
      <c r="D39" s="36"/>
      <c r="E39" s="36"/>
      <c r="F39" s="36"/>
      <c r="G39" s="36"/>
      <c r="H39" s="36"/>
    </row>
    <row r="40" spans="1:8">
      <c r="B40" s="22"/>
      <c r="C40" s="49"/>
      <c r="D40" s="49"/>
      <c r="E40" s="49"/>
      <c r="F40" s="49"/>
      <c r="G40" s="49"/>
      <c r="H40" s="49"/>
    </row>
    <row r="41" spans="1:8">
      <c r="A41" s="50" t="s">
        <v>6</v>
      </c>
      <c r="B41" s="23">
        <v>0</v>
      </c>
      <c r="C41" s="51">
        <v>0</v>
      </c>
      <c r="D41" s="51">
        <v>0</v>
      </c>
      <c r="E41" s="51">
        <v>2</v>
      </c>
      <c r="F41" s="51">
        <v>0</v>
      </c>
      <c r="G41" s="51">
        <v>0</v>
      </c>
      <c r="H41" s="24" t="s">
        <v>13</v>
      </c>
    </row>
    <row r="42" spans="1:8">
      <c r="A42" s="50" t="s">
        <v>7</v>
      </c>
      <c r="B42" s="23">
        <v>0</v>
      </c>
      <c r="C42" s="51">
        <v>0</v>
      </c>
      <c r="D42" s="51">
        <v>0</v>
      </c>
      <c r="E42" s="51">
        <v>2</v>
      </c>
      <c r="F42" s="51">
        <v>0</v>
      </c>
      <c r="G42" s="51">
        <v>0</v>
      </c>
      <c r="H42" s="24" t="s">
        <v>13</v>
      </c>
    </row>
    <row r="43" spans="1:8">
      <c r="A43" s="52" t="s">
        <v>32</v>
      </c>
      <c r="B43" s="11">
        <v>6</v>
      </c>
      <c r="C43" s="53">
        <v>16</v>
      </c>
      <c r="D43" s="53">
        <v>13</v>
      </c>
      <c r="E43" s="53">
        <v>42</v>
      </c>
      <c r="F43" s="53">
        <v>3</v>
      </c>
      <c r="G43" s="53">
        <v>4</v>
      </c>
      <c r="H43" s="18" t="s">
        <v>13</v>
      </c>
    </row>
    <row r="44" spans="1:8" ht="25.5">
      <c r="A44" s="52" t="s">
        <v>33</v>
      </c>
      <c r="B44" s="11">
        <v>0</v>
      </c>
      <c r="C44" s="53">
        <v>0</v>
      </c>
      <c r="D44" s="53">
        <v>52</v>
      </c>
      <c r="E44" s="53" t="s">
        <v>13</v>
      </c>
      <c r="F44" s="53" t="s">
        <v>13</v>
      </c>
      <c r="G44" s="53" t="s">
        <v>13</v>
      </c>
      <c r="H44" s="18" t="s">
        <v>13</v>
      </c>
    </row>
    <row r="45" spans="1:8">
      <c r="A45" s="52" t="s">
        <v>8</v>
      </c>
      <c r="B45" s="11">
        <v>0</v>
      </c>
      <c r="C45" s="53">
        <v>2</v>
      </c>
      <c r="D45" s="53">
        <v>8</v>
      </c>
      <c r="E45" s="53">
        <v>3</v>
      </c>
      <c r="F45" s="53">
        <v>1</v>
      </c>
      <c r="G45" s="53" t="s">
        <v>13</v>
      </c>
      <c r="H45" s="18" t="s">
        <v>13</v>
      </c>
    </row>
    <row r="46" spans="1:8">
      <c r="A46" s="52" t="s">
        <v>9</v>
      </c>
      <c r="B46" s="11">
        <v>0</v>
      </c>
      <c r="C46" s="53">
        <v>0</v>
      </c>
      <c r="D46" s="53">
        <v>1</v>
      </c>
      <c r="E46" s="53">
        <v>0</v>
      </c>
      <c r="F46" s="53" t="s">
        <v>13</v>
      </c>
      <c r="G46" s="53" t="s">
        <v>13</v>
      </c>
      <c r="H46" s="18" t="s">
        <v>13</v>
      </c>
    </row>
    <row r="47" spans="1:8">
      <c r="A47" s="52" t="s">
        <v>10</v>
      </c>
      <c r="B47" s="11">
        <v>0</v>
      </c>
      <c r="C47" s="53">
        <v>0</v>
      </c>
      <c r="D47" s="53">
        <v>0</v>
      </c>
      <c r="E47" s="53">
        <v>1</v>
      </c>
      <c r="F47" s="53" t="s">
        <v>13</v>
      </c>
      <c r="G47" s="53" t="s">
        <v>13</v>
      </c>
      <c r="H47" s="18" t="s">
        <v>13</v>
      </c>
    </row>
    <row r="48" spans="1:8">
      <c r="A48" s="52" t="s">
        <v>11</v>
      </c>
      <c r="B48" s="11">
        <v>0</v>
      </c>
      <c r="C48" s="53">
        <v>0</v>
      </c>
      <c r="D48" s="53">
        <v>0</v>
      </c>
      <c r="E48" s="53">
        <v>1</v>
      </c>
      <c r="F48" s="53" t="s">
        <v>13</v>
      </c>
      <c r="G48" s="53" t="s">
        <v>13</v>
      </c>
      <c r="H48" s="18" t="s">
        <v>13</v>
      </c>
    </row>
    <row r="49" spans="1:8">
      <c r="A49" s="52" t="s">
        <v>12</v>
      </c>
      <c r="B49" s="11">
        <v>1</v>
      </c>
      <c r="C49" s="53">
        <v>1</v>
      </c>
      <c r="D49" s="53">
        <v>1</v>
      </c>
      <c r="E49" s="53">
        <v>1</v>
      </c>
      <c r="F49" s="53" t="s">
        <v>13</v>
      </c>
      <c r="G49" s="53" t="s">
        <v>13</v>
      </c>
      <c r="H49" s="18" t="s">
        <v>13</v>
      </c>
    </row>
    <row r="50" spans="1:8">
      <c r="A50" s="6" t="s">
        <v>27</v>
      </c>
      <c r="B50" s="95">
        <f t="shared" ref="B50:H50" si="3">SUM(B41:B49)</f>
        <v>7</v>
      </c>
      <c r="C50" s="8">
        <f t="shared" si="3"/>
        <v>19</v>
      </c>
      <c r="D50" s="8">
        <f t="shared" si="3"/>
        <v>75</v>
      </c>
      <c r="E50" s="8">
        <f t="shared" si="3"/>
        <v>52</v>
      </c>
      <c r="F50" s="8">
        <f t="shared" si="3"/>
        <v>4</v>
      </c>
      <c r="G50" s="8">
        <f t="shared" si="3"/>
        <v>4</v>
      </c>
      <c r="H50" s="19">
        <f t="shared" si="3"/>
        <v>0</v>
      </c>
    </row>
    <row r="51" spans="1:8" s="82" customFormat="1">
      <c r="A51" s="79"/>
      <c r="B51" s="80"/>
      <c r="C51" s="81"/>
      <c r="D51" s="81"/>
      <c r="E51" s="81"/>
      <c r="F51" s="81"/>
      <c r="G51" s="81"/>
      <c r="H51" s="80"/>
    </row>
    <row r="52" spans="1:8" s="82" customFormat="1">
      <c r="A52" s="79"/>
      <c r="B52" s="80"/>
      <c r="C52" s="81"/>
      <c r="D52" s="81"/>
      <c r="E52" s="81"/>
      <c r="F52" s="81"/>
      <c r="G52" s="81"/>
      <c r="H52" s="80"/>
    </row>
    <row r="53" spans="1:8" s="36" customFormat="1">
      <c r="A53" s="54"/>
      <c r="B53" s="12"/>
      <c r="C53" s="49"/>
      <c r="D53" s="49"/>
      <c r="E53" s="49"/>
      <c r="F53" s="49"/>
      <c r="G53" s="49"/>
      <c r="H53" s="49"/>
    </row>
    <row r="54" spans="1:8" s="36" customFormat="1">
      <c r="A54" s="54"/>
      <c r="B54" s="12"/>
      <c r="C54" s="49"/>
      <c r="D54" s="49"/>
      <c r="E54" s="49"/>
      <c r="F54" s="49"/>
      <c r="G54" s="49"/>
      <c r="H54" s="49"/>
    </row>
    <row r="55" spans="1:8" s="36" customFormat="1" ht="20.25">
      <c r="A55" s="68" t="s">
        <v>14</v>
      </c>
      <c r="B55" s="31">
        <f>B$7</f>
        <v>2020</v>
      </c>
      <c r="C55" s="47">
        <f>C$7</f>
        <v>2019</v>
      </c>
      <c r="D55" s="47">
        <f>$D$7</f>
        <v>2018</v>
      </c>
      <c r="E55" s="47">
        <f>$E$7</f>
        <v>2017</v>
      </c>
      <c r="F55" s="47">
        <f>$F$7</f>
        <v>2016</v>
      </c>
      <c r="G55" s="47">
        <f>$G$7</f>
        <v>2015</v>
      </c>
      <c r="H55" s="47">
        <f>$H$7</f>
        <v>2014</v>
      </c>
    </row>
    <row r="56" spans="1:8">
      <c r="A56" s="34" t="str">
        <f>$A$8</f>
        <v>1. Januar bis 31. Dezember</v>
      </c>
      <c r="B56" s="35"/>
      <c r="C56" s="36"/>
      <c r="D56" s="36"/>
      <c r="E56" s="36"/>
      <c r="F56" s="36"/>
      <c r="G56" s="36"/>
      <c r="H56" s="36"/>
    </row>
    <row r="57" spans="1:8" s="36" customFormat="1">
      <c r="A57" s="54"/>
      <c r="B57" s="35"/>
      <c r="C57" s="49"/>
      <c r="D57" s="49"/>
      <c r="E57" s="49"/>
      <c r="F57" s="49"/>
      <c r="G57" s="49"/>
      <c r="H57" s="49"/>
    </row>
    <row r="58" spans="1:8" ht="14.25">
      <c r="A58" s="50" t="s">
        <v>35</v>
      </c>
      <c r="B58" s="23">
        <v>144</v>
      </c>
      <c r="C58" s="51">
        <v>94</v>
      </c>
      <c r="D58" s="51">
        <v>160</v>
      </c>
      <c r="E58" s="51">
        <v>166</v>
      </c>
      <c r="F58" s="51">
        <v>90</v>
      </c>
      <c r="G58" s="51">
        <v>106</v>
      </c>
      <c r="H58" s="51">
        <v>125</v>
      </c>
    </row>
    <row r="59" spans="1:8">
      <c r="A59" s="52" t="s">
        <v>15</v>
      </c>
      <c r="B59" s="11">
        <v>790</v>
      </c>
      <c r="C59" s="53">
        <v>850</v>
      </c>
      <c r="D59" s="53">
        <v>935</v>
      </c>
      <c r="E59" s="53">
        <v>873</v>
      </c>
      <c r="F59" s="53">
        <v>829</v>
      </c>
      <c r="G59" s="53">
        <v>1102</v>
      </c>
      <c r="H59" s="53">
        <v>1140</v>
      </c>
    </row>
    <row r="60" spans="1:8">
      <c r="A60" s="6" t="s">
        <v>27</v>
      </c>
      <c r="B60" s="95">
        <f>SUM(B58:B59)</f>
        <v>934</v>
      </c>
      <c r="C60" s="8">
        <f>SUM(C58:C59)</f>
        <v>944</v>
      </c>
      <c r="D60" s="8">
        <f t="shared" ref="D60:H60" si="4">SUM(D58:D59)</f>
        <v>1095</v>
      </c>
      <c r="E60" s="8">
        <f t="shared" si="4"/>
        <v>1039</v>
      </c>
      <c r="F60" s="8">
        <f t="shared" si="4"/>
        <v>919</v>
      </c>
      <c r="G60" s="8">
        <f t="shared" si="4"/>
        <v>1208</v>
      </c>
      <c r="H60" s="8">
        <f t="shared" si="4"/>
        <v>1265</v>
      </c>
    </row>
    <row r="61" spans="1:8" s="82" customFormat="1">
      <c r="A61" s="79"/>
      <c r="B61" s="80"/>
      <c r="C61" s="81"/>
      <c r="D61" s="81"/>
      <c r="E61" s="81"/>
      <c r="F61" s="81"/>
      <c r="G61" s="81"/>
      <c r="H61" s="81"/>
    </row>
    <row r="62" spans="1:8" s="36" customFormat="1">
      <c r="A62" s="54"/>
      <c r="B62" s="12"/>
      <c r="C62" s="49"/>
      <c r="D62" s="49"/>
      <c r="E62" s="49"/>
      <c r="F62" s="49"/>
      <c r="G62" s="49"/>
      <c r="H62" s="49"/>
    </row>
    <row r="63" spans="1:8" s="36" customFormat="1">
      <c r="A63" s="54"/>
      <c r="B63" s="12"/>
      <c r="C63" s="49"/>
      <c r="D63" s="49"/>
      <c r="E63" s="49"/>
      <c r="F63" s="49"/>
      <c r="G63" s="49"/>
      <c r="H63" s="49"/>
    </row>
    <row r="64" spans="1:8" s="36" customFormat="1">
      <c r="A64" s="54"/>
      <c r="B64" s="12"/>
      <c r="C64" s="49"/>
      <c r="D64" s="49"/>
      <c r="E64" s="49"/>
      <c r="F64" s="49"/>
      <c r="G64" s="49"/>
      <c r="H64" s="49"/>
    </row>
    <row r="65" spans="1:15" s="36" customFormat="1" ht="81">
      <c r="A65" s="68" t="s">
        <v>57</v>
      </c>
      <c r="B65" s="31">
        <f>B$7</f>
        <v>2020</v>
      </c>
      <c r="C65" s="47">
        <f>C$7</f>
        <v>2019</v>
      </c>
      <c r="D65" s="47">
        <f>$D$7</f>
        <v>2018</v>
      </c>
      <c r="E65" s="47">
        <f>$E$7</f>
        <v>2017</v>
      </c>
      <c r="F65" s="47">
        <f>$F$7</f>
        <v>2016</v>
      </c>
      <c r="G65" s="47">
        <f>$G$7</f>
        <v>2015</v>
      </c>
      <c r="H65" s="47">
        <f>$H$7</f>
        <v>2014</v>
      </c>
    </row>
    <row r="66" spans="1:15">
      <c r="A66" s="34" t="str">
        <f>$A$8</f>
        <v>1. Januar bis 31. Dezember</v>
      </c>
      <c r="B66" s="35"/>
      <c r="C66" s="36"/>
      <c r="D66" s="36"/>
      <c r="E66" s="36"/>
      <c r="F66" s="36"/>
      <c r="G66" s="36"/>
      <c r="H66" s="36"/>
    </row>
    <row r="67" spans="1:15" s="36" customFormat="1">
      <c r="A67" s="54"/>
      <c r="B67" s="35"/>
      <c r="C67" s="49"/>
      <c r="D67" s="49"/>
      <c r="E67" s="49"/>
      <c r="F67" s="49"/>
      <c r="G67" s="49"/>
      <c r="H67" s="49"/>
    </row>
    <row r="68" spans="1:15" s="36" customFormat="1">
      <c r="A68" s="50" t="s">
        <v>16</v>
      </c>
      <c r="B68" s="23">
        <v>2</v>
      </c>
      <c r="C68" s="24">
        <v>2</v>
      </c>
      <c r="D68" s="24">
        <v>3</v>
      </c>
      <c r="E68" s="24">
        <v>1</v>
      </c>
      <c r="F68" s="24">
        <v>2</v>
      </c>
      <c r="G68" s="24">
        <v>0</v>
      </c>
      <c r="H68" s="24">
        <v>2</v>
      </c>
    </row>
    <row r="69" spans="1:15" s="36" customFormat="1">
      <c r="A69" s="86" t="s">
        <v>56</v>
      </c>
      <c r="B69" s="11">
        <v>23</v>
      </c>
      <c r="C69" s="87">
        <v>17</v>
      </c>
      <c r="D69" s="87">
        <v>8</v>
      </c>
      <c r="E69" s="87">
        <v>24</v>
      </c>
      <c r="F69" s="87">
        <v>33</v>
      </c>
      <c r="G69" s="87">
        <v>33</v>
      </c>
      <c r="H69" s="87">
        <v>38</v>
      </c>
    </row>
    <row r="70" spans="1:15" s="36" customFormat="1">
      <c r="A70" s="52" t="s">
        <v>17</v>
      </c>
      <c r="B70" s="11">
        <v>1</v>
      </c>
      <c r="C70" s="87">
        <v>1</v>
      </c>
      <c r="D70" s="87">
        <v>3</v>
      </c>
      <c r="E70" s="87">
        <v>6</v>
      </c>
      <c r="F70" s="87">
        <v>2</v>
      </c>
      <c r="G70" s="87">
        <v>13</v>
      </c>
      <c r="H70" s="87">
        <v>17</v>
      </c>
    </row>
    <row r="71" spans="1:15" s="36" customFormat="1">
      <c r="A71" s="52" t="s">
        <v>18</v>
      </c>
      <c r="B71" s="11">
        <v>0</v>
      </c>
      <c r="C71" s="87">
        <v>0</v>
      </c>
      <c r="D71" s="87">
        <v>2</v>
      </c>
      <c r="E71" s="87">
        <v>1</v>
      </c>
      <c r="F71" s="87">
        <v>1</v>
      </c>
      <c r="G71" s="87">
        <v>2</v>
      </c>
      <c r="H71" s="87" t="s">
        <v>13</v>
      </c>
    </row>
    <row r="72" spans="1:15" s="36" customFormat="1">
      <c r="A72" s="6" t="s">
        <v>27</v>
      </c>
      <c r="B72" s="95">
        <f t="shared" ref="B72:H72" si="5">SUM(B68:B71)</f>
        <v>26</v>
      </c>
      <c r="C72" s="19">
        <f t="shared" si="5"/>
        <v>20</v>
      </c>
      <c r="D72" s="19">
        <f t="shared" si="5"/>
        <v>16</v>
      </c>
      <c r="E72" s="19">
        <f t="shared" si="5"/>
        <v>32</v>
      </c>
      <c r="F72" s="19">
        <f t="shared" si="5"/>
        <v>38</v>
      </c>
      <c r="G72" s="19">
        <f t="shared" si="5"/>
        <v>48</v>
      </c>
      <c r="H72" s="19">
        <f t="shared" si="5"/>
        <v>57</v>
      </c>
    </row>
    <row r="73" spans="1:15" s="43" customFormat="1">
      <c r="A73" s="79"/>
      <c r="B73" s="80"/>
      <c r="C73" s="81"/>
      <c r="D73" s="81"/>
      <c r="E73" s="81"/>
      <c r="F73" s="81"/>
      <c r="G73" s="81"/>
      <c r="H73" s="81"/>
    </row>
    <row r="74" spans="1:15" s="43" customFormat="1">
      <c r="A74" s="79"/>
      <c r="B74" s="80"/>
      <c r="C74" s="81"/>
      <c r="D74" s="81"/>
      <c r="E74" s="81"/>
      <c r="F74" s="81"/>
      <c r="G74" s="81"/>
      <c r="H74" s="81"/>
    </row>
    <row r="75" spans="1:15" s="36" customFormat="1">
      <c r="A75" s="54"/>
      <c r="B75" s="12"/>
      <c r="C75" s="49"/>
      <c r="D75" s="49"/>
      <c r="E75" s="49"/>
      <c r="F75" s="49"/>
      <c r="G75" s="49"/>
      <c r="H75" s="49"/>
    </row>
    <row r="76" spans="1:15" s="85" customFormat="1" ht="18">
      <c r="A76" s="99" t="s">
        <v>50</v>
      </c>
      <c r="B76" s="31">
        <f>$B$7</f>
        <v>2020</v>
      </c>
      <c r="C76" s="98">
        <f>C$7</f>
        <v>2019</v>
      </c>
      <c r="D76" s="98">
        <f t="shared" ref="D76:H76" si="6">D$7</f>
        <v>2018</v>
      </c>
      <c r="E76" s="98">
        <f t="shared" si="6"/>
        <v>2017</v>
      </c>
      <c r="F76" s="98">
        <f t="shared" si="6"/>
        <v>2016</v>
      </c>
      <c r="G76" s="98">
        <f t="shared" si="6"/>
        <v>2015</v>
      </c>
      <c r="H76" s="98">
        <f t="shared" si="6"/>
        <v>2014</v>
      </c>
      <c r="I76" s="84"/>
      <c r="J76" s="71"/>
      <c r="K76" s="71"/>
      <c r="L76" s="71"/>
      <c r="M76" s="71"/>
      <c r="N76" s="71"/>
      <c r="O76" s="71"/>
    </row>
    <row r="77" spans="1:15" s="72" customFormat="1">
      <c r="A77" s="100" t="s">
        <v>30</v>
      </c>
      <c r="B77" s="35"/>
      <c r="C77" s="73"/>
      <c r="D77" s="73"/>
      <c r="E77" s="73"/>
      <c r="F77" s="73"/>
      <c r="G77" s="73"/>
      <c r="H77" s="73"/>
    </row>
    <row r="78" spans="1:15" s="72" customFormat="1">
      <c r="A78" s="100"/>
      <c r="B78" s="35"/>
      <c r="C78" s="73"/>
      <c r="D78" s="73"/>
      <c r="E78" s="73"/>
      <c r="F78" s="73"/>
      <c r="G78" s="73"/>
      <c r="H78" s="73"/>
    </row>
    <row r="79" spans="1:15" s="72" customFormat="1">
      <c r="A79" s="101" t="s">
        <v>47</v>
      </c>
      <c r="B79" s="88">
        <v>0</v>
      </c>
      <c r="C79" s="74"/>
      <c r="D79" s="74"/>
      <c r="E79" s="74"/>
      <c r="F79" s="74"/>
      <c r="G79" s="74"/>
      <c r="H79" s="74"/>
    </row>
    <row r="80" spans="1:15" s="72" customFormat="1">
      <c r="A80" s="102" t="s">
        <v>48</v>
      </c>
      <c r="B80" s="89">
        <v>0</v>
      </c>
      <c r="C80" s="75"/>
      <c r="D80" s="75"/>
      <c r="E80" s="75"/>
      <c r="F80" s="75"/>
      <c r="G80" s="74"/>
      <c r="H80" s="74"/>
    </row>
    <row r="81" spans="1:8" s="72" customFormat="1">
      <c r="A81" s="102" t="s">
        <v>49</v>
      </c>
      <c r="B81" s="89">
        <v>20</v>
      </c>
      <c r="C81" s="75"/>
      <c r="D81" s="75"/>
      <c r="E81" s="75"/>
      <c r="F81" s="75"/>
      <c r="G81" s="74"/>
      <c r="H81" s="74"/>
    </row>
    <row r="82" spans="1:8" s="72" customFormat="1">
      <c r="A82" s="103" t="s">
        <v>31</v>
      </c>
      <c r="B82" s="93">
        <f>SUM(B79:B81)</f>
        <v>20</v>
      </c>
      <c r="C82" s="76"/>
      <c r="D82" s="76"/>
      <c r="E82" s="76"/>
      <c r="F82" s="76"/>
      <c r="G82" s="77"/>
      <c r="H82" s="77"/>
    </row>
    <row r="83" spans="1:8" s="36" customFormat="1">
      <c r="A83" s="104"/>
      <c r="B83" s="12"/>
      <c r="C83" s="49"/>
      <c r="D83" s="49"/>
      <c r="E83" s="49"/>
      <c r="F83" s="49"/>
      <c r="G83" s="49"/>
      <c r="H83" s="49"/>
    </row>
    <row r="84" spans="1:8" s="36" customFormat="1">
      <c r="A84" s="104"/>
      <c r="B84" s="12"/>
      <c r="C84" s="49"/>
      <c r="D84" s="49"/>
      <c r="E84" s="49"/>
      <c r="F84" s="49"/>
      <c r="G84" s="49"/>
      <c r="H84" s="49"/>
    </row>
    <row r="85" spans="1:8" s="36" customFormat="1">
      <c r="A85" s="104"/>
      <c r="B85" s="12"/>
      <c r="C85" s="49"/>
      <c r="D85" s="49"/>
      <c r="E85" s="49"/>
      <c r="F85" s="49"/>
      <c r="G85" s="49"/>
      <c r="H85" s="49"/>
    </row>
    <row r="86" spans="1:8" s="36" customFormat="1" ht="20.25">
      <c r="A86" s="105" t="s">
        <v>45</v>
      </c>
      <c r="B86" s="31">
        <f>B$7</f>
        <v>2020</v>
      </c>
      <c r="C86" s="96">
        <f>C$7</f>
        <v>2019</v>
      </c>
      <c r="D86" s="96">
        <f t="shared" ref="D86:H86" si="7">D$7</f>
        <v>2018</v>
      </c>
      <c r="E86" s="96">
        <f t="shared" si="7"/>
        <v>2017</v>
      </c>
      <c r="F86" s="96">
        <f t="shared" si="7"/>
        <v>2016</v>
      </c>
      <c r="G86" s="96">
        <f t="shared" si="7"/>
        <v>2015</v>
      </c>
      <c r="H86" s="96">
        <f t="shared" si="7"/>
        <v>2014</v>
      </c>
    </row>
    <row r="87" spans="1:8" s="36" customFormat="1">
      <c r="A87" s="100" t="str">
        <f>$A$8</f>
        <v>1. Januar bis 31. Dezember</v>
      </c>
      <c r="B87" s="22"/>
      <c r="C87" s="12"/>
      <c r="D87" s="12"/>
      <c r="E87" s="12"/>
      <c r="F87" s="12"/>
      <c r="G87" s="12"/>
      <c r="H87" s="12"/>
    </row>
    <row r="88" spans="1:8" s="36" customFormat="1">
      <c r="A88" s="106"/>
      <c r="B88" s="22"/>
      <c r="C88" s="12"/>
      <c r="D88" s="12"/>
      <c r="E88" s="12"/>
      <c r="F88" s="12"/>
      <c r="G88" s="12"/>
      <c r="H88" s="12"/>
    </row>
    <row r="89" spans="1:8" s="36" customFormat="1">
      <c r="A89" s="107" t="s">
        <v>46</v>
      </c>
      <c r="B89" s="23">
        <v>5</v>
      </c>
      <c r="C89" s="24">
        <v>0</v>
      </c>
      <c r="D89" s="24">
        <v>0</v>
      </c>
      <c r="E89" s="24">
        <v>0</v>
      </c>
      <c r="F89" s="24">
        <v>0</v>
      </c>
      <c r="G89" s="24">
        <v>0</v>
      </c>
      <c r="H89" s="24">
        <v>0</v>
      </c>
    </row>
    <row r="90" spans="1:8" s="36" customFormat="1">
      <c r="A90" s="54"/>
      <c r="B90" s="12"/>
      <c r="C90" s="49"/>
      <c r="D90" s="49"/>
      <c r="E90" s="49"/>
      <c r="F90" s="49"/>
      <c r="G90" s="49"/>
      <c r="H90" s="49"/>
    </row>
    <row r="91" spans="1:8" s="36" customFormat="1">
      <c r="A91" s="54"/>
      <c r="B91" s="12"/>
      <c r="C91" s="49"/>
      <c r="D91" s="49"/>
      <c r="E91" s="49"/>
      <c r="F91" s="49"/>
      <c r="G91" s="49"/>
      <c r="H91" s="49"/>
    </row>
    <row r="92" spans="1:8" s="36" customFormat="1">
      <c r="A92" s="54"/>
      <c r="B92" s="12"/>
      <c r="C92" s="49"/>
      <c r="D92" s="49"/>
      <c r="E92" s="49"/>
      <c r="F92" s="49"/>
      <c r="G92" s="49"/>
      <c r="H92" s="49"/>
    </row>
    <row r="93" spans="1:8" s="36" customFormat="1">
      <c r="A93" s="54"/>
      <c r="B93" s="12"/>
      <c r="C93" s="49"/>
      <c r="D93" s="49"/>
      <c r="E93" s="49"/>
      <c r="F93" s="49"/>
      <c r="G93" s="49"/>
      <c r="H93" s="49"/>
    </row>
    <row r="94" spans="1:8" s="36" customFormat="1" ht="40.5">
      <c r="A94" s="68" t="s">
        <v>19</v>
      </c>
      <c r="B94" s="31">
        <f>B$7</f>
        <v>2020</v>
      </c>
      <c r="C94" s="47">
        <f>C$7</f>
        <v>2019</v>
      </c>
      <c r="D94" s="47">
        <f>$D$7</f>
        <v>2018</v>
      </c>
      <c r="E94" s="47">
        <f>$E$7</f>
        <v>2017</v>
      </c>
      <c r="F94" s="47">
        <f>$F$7</f>
        <v>2016</v>
      </c>
      <c r="G94" s="47">
        <f>$G$7</f>
        <v>2015</v>
      </c>
      <c r="H94" s="47">
        <f>$H$7</f>
        <v>2014</v>
      </c>
    </row>
    <row r="95" spans="1:8">
      <c r="A95" s="34" t="str">
        <f>$A$8</f>
        <v>1. Januar bis 31. Dezember</v>
      </c>
      <c r="B95" s="35"/>
      <c r="C95" s="36"/>
      <c r="D95" s="36"/>
      <c r="E95" s="36"/>
      <c r="F95" s="36"/>
      <c r="G95" s="36"/>
      <c r="H95" s="36"/>
    </row>
    <row r="96" spans="1:8" s="36" customFormat="1" ht="15.75">
      <c r="A96" s="54"/>
      <c r="B96" s="55"/>
      <c r="C96" s="56"/>
      <c r="D96" s="56"/>
      <c r="E96" s="56"/>
      <c r="F96" s="56"/>
      <c r="G96" s="56"/>
      <c r="H96" s="56"/>
    </row>
    <row r="97" spans="1:8" s="36" customFormat="1">
      <c r="A97" s="57" t="s">
        <v>36</v>
      </c>
      <c r="B97" s="23">
        <v>0</v>
      </c>
      <c r="C97" s="51">
        <v>0</v>
      </c>
      <c r="D97" s="51">
        <v>1</v>
      </c>
      <c r="E97" s="51">
        <v>0</v>
      </c>
      <c r="F97" s="51">
        <v>0</v>
      </c>
      <c r="G97" s="51">
        <v>0</v>
      </c>
      <c r="H97" s="51">
        <v>1</v>
      </c>
    </row>
    <row r="98" spans="1:8" s="36" customFormat="1">
      <c r="A98" s="25" t="s">
        <v>38</v>
      </c>
      <c r="B98" s="11">
        <v>0</v>
      </c>
      <c r="C98" s="53">
        <v>0</v>
      </c>
      <c r="D98" s="53">
        <v>0</v>
      </c>
      <c r="E98" s="53">
        <v>0</v>
      </c>
      <c r="F98" s="53">
        <v>0</v>
      </c>
      <c r="G98" s="53">
        <v>0</v>
      </c>
      <c r="H98" s="53">
        <v>1</v>
      </c>
    </row>
    <row r="99" spans="1:8" s="36" customFormat="1">
      <c r="A99" s="25" t="s">
        <v>39</v>
      </c>
      <c r="B99" s="11">
        <v>0</v>
      </c>
      <c r="C99" s="53">
        <v>0</v>
      </c>
      <c r="D99" s="53">
        <v>1</v>
      </c>
      <c r="E99" s="53">
        <v>0</v>
      </c>
      <c r="F99" s="53">
        <v>0</v>
      </c>
      <c r="G99" s="53">
        <v>0</v>
      </c>
      <c r="H99" s="53">
        <v>0</v>
      </c>
    </row>
    <row r="100" spans="1:8" s="36" customFormat="1">
      <c r="A100" s="25" t="s">
        <v>37</v>
      </c>
      <c r="B100" s="11">
        <v>1</v>
      </c>
      <c r="C100" s="53">
        <v>5</v>
      </c>
      <c r="D100" s="53">
        <v>1</v>
      </c>
      <c r="E100" s="53">
        <v>2</v>
      </c>
      <c r="F100" s="53">
        <v>2</v>
      </c>
      <c r="G100" s="53">
        <v>1</v>
      </c>
      <c r="H100" s="53">
        <v>4</v>
      </c>
    </row>
    <row r="101" spans="1:8" s="36" customFormat="1">
      <c r="A101" s="25" t="s">
        <v>40</v>
      </c>
      <c r="B101" s="11">
        <v>0</v>
      </c>
      <c r="C101" s="53">
        <v>1</v>
      </c>
      <c r="D101" s="53">
        <v>0</v>
      </c>
      <c r="E101" s="53">
        <v>1</v>
      </c>
      <c r="F101" s="53">
        <v>1</v>
      </c>
      <c r="G101" s="53">
        <v>1</v>
      </c>
      <c r="H101" s="53">
        <v>0</v>
      </c>
    </row>
    <row r="102" spans="1:8" s="36" customFormat="1">
      <c r="A102" s="25" t="s">
        <v>41</v>
      </c>
      <c r="B102" s="11">
        <v>1</v>
      </c>
      <c r="C102" s="53">
        <v>4</v>
      </c>
      <c r="D102" s="53">
        <v>1</v>
      </c>
      <c r="E102" s="53">
        <v>1</v>
      </c>
      <c r="F102" s="53">
        <v>1</v>
      </c>
      <c r="G102" s="53">
        <v>0</v>
      </c>
      <c r="H102" s="53">
        <v>4</v>
      </c>
    </row>
    <row r="103" spans="1:8" s="36" customFormat="1">
      <c r="A103" s="58" t="s">
        <v>20</v>
      </c>
      <c r="B103" s="11">
        <v>0</v>
      </c>
      <c r="C103" s="53">
        <v>1</v>
      </c>
      <c r="D103" s="53">
        <v>0</v>
      </c>
      <c r="E103" s="53">
        <v>2</v>
      </c>
      <c r="F103" s="53">
        <v>0</v>
      </c>
      <c r="G103" s="53">
        <v>1</v>
      </c>
      <c r="H103" s="53">
        <v>2</v>
      </c>
    </row>
    <row r="104" spans="1:8" s="36" customFormat="1">
      <c r="A104" s="58" t="s">
        <v>21</v>
      </c>
      <c r="B104" s="11">
        <v>1</v>
      </c>
      <c r="C104" s="53">
        <v>0</v>
      </c>
      <c r="D104" s="53">
        <v>1</v>
      </c>
      <c r="E104" s="53">
        <v>2</v>
      </c>
      <c r="F104" s="53">
        <v>1</v>
      </c>
      <c r="G104" s="53">
        <v>1</v>
      </c>
      <c r="H104" s="53">
        <v>0</v>
      </c>
    </row>
    <row r="105" spans="1:8" s="36" customFormat="1">
      <c r="A105" s="58" t="s">
        <v>22</v>
      </c>
      <c r="B105" s="11">
        <v>0</v>
      </c>
      <c r="C105" s="53">
        <v>0</v>
      </c>
      <c r="D105" s="53">
        <v>1</v>
      </c>
      <c r="E105" s="53">
        <v>0</v>
      </c>
      <c r="F105" s="53">
        <v>0</v>
      </c>
      <c r="G105" s="53">
        <v>0</v>
      </c>
      <c r="H105" s="53">
        <v>0</v>
      </c>
    </row>
    <row r="106" spans="1:8" s="36" customFormat="1">
      <c r="A106" s="59" t="s">
        <v>27</v>
      </c>
      <c r="B106" s="13">
        <f t="shared" ref="B106:H106" si="8">SUM(B97,B100,B103:B105)</f>
        <v>2</v>
      </c>
      <c r="C106" s="7">
        <f t="shared" si="8"/>
        <v>6</v>
      </c>
      <c r="D106" s="7">
        <f t="shared" si="8"/>
        <v>4</v>
      </c>
      <c r="E106" s="7">
        <f t="shared" si="8"/>
        <v>6</v>
      </c>
      <c r="F106" s="7">
        <f t="shared" si="8"/>
        <v>3</v>
      </c>
      <c r="G106" s="7">
        <f t="shared" si="8"/>
        <v>3</v>
      </c>
      <c r="H106" s="7">
        <f t="shared" si="8"/>
        <v>7</v>
      </c>
    </row>
    <row r="107" spans="1:8" s="36" customFormat="1">
      <c r="A107" s="58" t="s">
        <v>23</v>
      </c>
      <c r="B107" s="11">
        <v>0</v>
      </c>
      <c r="C107" s="53">
        <v>0</v>
      </c>
      <c r="D107" s="53">
        <v>0</v>
      </c>
      <c r="E107" s="53">
        <v>0</v>
      </c>
      <c r="F107" s="53">
        <v>0</v>
      </c>
      <c r="G107" s="53">
        <v>0</v>
      </c>
      <c r="H107" s="53">
        <v>0</v>
      </c>
    </row>
    <row r="108" spans="1:8" s="36" customFormat="1">
      <c r="A108" s="60"/>
      <c r="B108" s="61"/>
    </row>
    <row r="109" spans="1:8" s="36" customFormat="1">
      <c r="B109" s="61"/>
    </row>
    <row r="110" spans="1:8" s="36" customFormat="1">
      <c r="B110" s="61"/>
    </row>
    <row r="111" spans="1:8" s="36" customFormat="1">
      <c r="B111" s="61"/>
    </row>
    <row r="112" spans="1:8" s="36" customFormat="1" ht="20.25">
      <c r="A112" s="68" t="s">
        <v>24</v>
      </c>
      <c r="B112" s="31">
        <f>B$7</f>
        <v>2020</v>
      </c>
      <c r="C112" s="47">
        <f>C$7</f>
        <v>2019</v>
      </c>
      <c r="D112" s="47">
        <f>$D$7</f>
        <v>2018</v>
      </c>
      <c r="E112" s="47">
        <f>$E$7</f>
        <v>2017</v>
      </c>
      <c r="F112" s="47">
        <f>$F$7</f>
        <v>2016</v>
      </c>
      <c r="G112" s="47">
        <f>$G$7</f>
        <v>2015</v>
      </c>
      <c r="H112" s="47">
        <f>$H$7</f>
        <v>2014</v>
      </c>
    </row>
    <row r="113" spans="1:10" s="36" customFormat="1" ht="15.75">
      <c r="A113" s="34" t="str">
        <f>$A$8</f>
        <v>1. Januar bis 31. Dezember</v>
      </c>
      <c r="B113" s="46"/>
      <c r="C113" s="47"/>
      <c r="D113" s="47"/>
      <c r="E113" s="47"/>
      <c r="F113" s="47"/>
      <c r="G113" s="47"/>
      <c r="H113" s="47"/>
    </row>
    <row r="114" spans="1:10">
      <c r="B114" s="35"/>
      <c r="C114" s="36"/>
      <c r="D114" s="36"/>
      <c r="E114" s="36"/>
      <c r="F114" s="36"/>
      <c r="G114" s="36"/>
      <c r="H114" s="36"/>
    </row>
    <row r="115" spans="1:10" s="36" customFormat="1">
      <c r="A115" s="57" t="s">
        <v>25</v>
      </c>
      <c r="B115" s="110">
        <v>859</v>
      </c>
      <c r="C115" s="111">
        <v>1091</v>
      </c>
      <c r="D115" s="111">
        <v>1054</v>
      </c>
      <c r="E115" s="111">
        <v>897</v>
      </c>
      <c r="F115" s="111">
        <v>988</v>
      </c>
      <c r="G115" s="111">
        <v>842</v>
      </c>
      <c r="H115" s="111">
        <v>920</v>
      </c>
    </row>
    <row r="116" spans="1:10" s="36" customFormat="1">
      <c r="B116" s="61"/>
    </row>
    <row r="117" spans="1:10" s="36" customFormat="1">
      <c r="B117" s="61"/>
    </row>
    <row r="118" spans="1:10" s="36" customFormat="1">
      <c r="B118" s="61"/>
    </row>
    <row r="119" spans="1:10" s="36" customFormat="1">
      <c r="B119" s="61"/>
    </row>
    <row r="120" spans="1:10" s="36" customFormat="1" ht="20.25">
      <c r="A120" s="68" t="s">
        <v>28</v>
      </c>
      <c r="B120" s="31">
        <f>B$7</f>
        <v>2020</v>
      </c>
      <c r="C120" s="47">
        <f>C$7</f>
        <v>2019</v>
      </c>
      <c r="D120" s="47">
        <f>$D$7</f>
        <v>2018</v>
      </c>
      <c r="E120" s="47">
        <f>$E$7</f>
        <v>2017</v>
      </c>
      <c r="F120" s="47">
        <f>$F$7</f>
        <v>2016</v>
      </c>
      <c r="G120" s="47">
        <f>$G$7</f>
        <v>2015</v>
      </c>
      <c r="H120" s="47">
        <f>$H$7</f>
        <v>2014</v>
      </c>
    </row>
    <row r="121" spans="1:10">
      <c r="A121" s="34" t="str">
        <f>$A$8</f>
        <v>1. Januar bis 31. Dezember</v>
      </c>
      <c r="B121" s="35"/>
      <c r="C121" s="36"/>
      <c r="D121" s="36"/>
      <c r="E121" s="36"/>
      <c r="F121" s="36"/>
      <c r="G121" s="36"/>
      <c r="H121" s="36"/>
    </row>
    <row r="122" spans="1:10">
      <c r="A122" s="34"/>
      <c r="B122" s="35"/>
      <c r="C122" s="36"/>
      <c r="D122" s="36"/>
      <c r="E122" s="36"/>
      <c r="F122" s="36"/>
      <c r="G122" s="36"/>
      <c r="H122" s="36"/>
    </row>
    <row r="123" spans="1:10" s="36" customFormat="1">
      <c r="A123" s="57" t="s">
        <v>26</v>
      </c>
      <c r="B123" s="88">
        <v>0</v>
      </c>
      <c r="C123" s="38">
        <v>1</v>
      </c>
      <c r="D123" s="38">
        <v>1</v>
      </c>
      <c r="E123" s="38">
        <v>0</v>
      </c>
      <c r="F123" s="38">
        <v>0</v>
      </c>
      <c r="G123" s="38">
        <v>0</v>
      </c>
      <c r="H123" s="38">
        <v>0</v>
      </c>
      <c r="I123" s="62"/>
      <c r="J123" s="62"/>
    </row>
    <row r="124" spans="1:10" s="36" customFormat="1">
      <c r="B124" s="61"/>
      <c r="G124" s="45"/>
    </row>
    <row r="125" spans="1:10" s="36" customFormat="1">
      <c r="B125" s="61"/>
    </row>
    <row r="126" spans="1:10" s="36" customFormat="1">
      <c r="B126" s="61"/>
    </row>
    <row r="127" spans="1:10" s="36" customFormat="1">
      <c r="B127" s="61"/>
    </row>
    <row r="128" spans="1:10" s="83" customFormat="1" ht="20.25">
      <c r="A128" s="105" t="s">
        <v>51</v>
      </c>
      <c r="B128" s="31">
        <f>B$7</f>
        <v>2020</v>
      </c>
      <c r="C128" s="96">
        <f>C$7</f>
        <v>2019</v>
      </c>
      <c r="D128" s="96">
        <f>$D$7</f>
        <v>2018</v>
      </c>
      <c r="E128" s="96">
        <f>$E$7</f>
        <v>2017</v>
      </c>
      <c r="F128" s="96">
        <f>$F$7</f>
        <v>2016</v>
      </c>
      <c r="G128" s="96">
        <f>$G$7</f>
        <v>2015</v>
      </c>
      <c r="H128" s="96">
        <f>$H$7</f>
        <v>2014</v>
      </c>
    </row>
    <row r="129" spans="1:10">
      <c r="A129" s="100" t="str">
        <f>$A$8</f>
        <v>1. Januar bis 31. Dezember</v>
      </c>
      <c r="B129" s="35"/>
      <c r="C129" s="61"/>
      <c r="D129" s="61"/>
      <c r="E129" s="61"/>
      <c r="F129" s="61"/>
      <c r="G129" s="61"/>
      <c r="H129" s="61"/>
    </row>
    <row r="130" spans="1:10">
      <c r="A130" s="100"/>
      <c r="B130" s="35"/>
      <c r="C130" s="61"/>
      <c r="D130" s="61"/>
      <c r="E130" s="61"/>
      <c r="F130" s="61"/>
      <c r="G130" s="61"/>
      <c r="H130" s="61"/>
    </row>
    <row r="131" spans="1:10" s="36" customFormat="1">
      <c r="A131" s="108" t="s">
        <v>52</v>
      </c>
      <c r="B131" s="88">
        <v>2</v>
      </c>
      <c r="C131" s="20"/>
      <c r="D131" s="20"/>
      <c r="E131" s="20"/>
      <c r="F131" s="20"/>
      <c r="G131" s="20"/>
      <c r="H131" s="20"/>
      <c r="I131" s="62"/>
      <c r="J131" s="62"/>
    </row>
    <row r="132" spans="1:10" s="36" customFormat="1">
      <c r="A132" s="61"/>
      <c r="B132" s="61"/>
      <c r="C132" s="61"/>
      <c r="D132" s="61"/>
      <c r="E132" s="61"/>
      <c r="F132" s="61"/>
      <c r="G132" s="61"/>
      <c r="H132" s="61"/>
    </row>
    <row r="133" spans="1:10" s="36" customFormat="1">
      <c r="A133" s="61"/>
      <c r="B133" s="61"/>
      <c r="C133" s="61"/>
      <c r="D133" s="61"/>
      <c r="E133" s="61"/>
      <c r="F133" s="61"/>
      <c r="G133" s="61"/>
      <c r="H133" s="61"/>
    </row>
    <row r="134" spans="1:10" s="36" customFormat="1">
      <c r="A134" s="61"/>
      <c r="B134" s="61"/>
      <c r="C134" s="61"/>
      <c r="D134" s="61"/>
      <c r="E134" s="61"/>
      <c r="F134" s="61"/>
      <c r="G134" s="61"/>
      <c r="H134" s="61"/>
    </row>
    <row r="135" spans="1:10" s="36" customFormat="1">
      <c r="A135" s="61"/>
      <c r="B135" s="61"/>
      <c r="C135" s="61"/>
      <c r="D135" s="61"/>
      <c r="E135" s="61"/>
      <c r="F135" s="61"/>
      <c r="G135" s="61"/>
      <c r="H135" s="61"/>
    </row>
    <row r="136" spans="1:10" s="83" customFormat="1" ht="20.25">
      <c r="A136" s="105" t="s">
        <v>53</v>
      </c>
      <c r="B136" s="31">
        <f>B$7</f>
        <v>2020</v>
      </c>
      <c r="C136" s="96">
        <f>C$7</f>
        <v>2019</v>
      </c>
      <c r="D136" s="96">
        <f>$D$7</f>
        <v>2018</v>
      </c>
      <c r="E136" s="96">
        <f>$E$7</f>
        <v>2017</v>
      </c>
      <c r="F136" s="96">
        <f>$F$7</f>
        <v>2016</v>
      </c>
      <c r="G136" s="96">
        <f>$G$7</f>
        <v>2015</v>
      </c>
      <c r="H136" s="96">
        <f>$H$7</f>
        <v>2014</v>
      </c>
    </row>
    <row r="137" spans="1:10">
      <c r="A137" s="100" t="str">
        <f>$A$8</f>
        <v>1. Januar bis 31. Dezember</v>
      </c>
      <c r="B137" s="35"/>
      <c r="C137" s="61"/>
      <c r="D137" s="61"/>
      <c r="E137" s="61"/>
      <c r="F137" s="61"/>
      <c r="G137" s="61"/>
      <c r="H137" s="61"/>
    </row>
    <row r="138" spans="1:10">
      <c r="A138" s="100"/>
      <c r="B138" s="35"/>
      <c r="C138" s="36"/>
      <c r="D138" s="36"/>
      <c r="E138" s="36"/>
      <c r="F138" s="36"/>
      <c r="G138" s="36"/>
      <c r="H138" s="36"/>
    </row>
    <row r="139" spans="1:10" s="36" customFormat="1">
      <c r="A139" s="108" t="s">
        <v>54</v>
      </c>
      <c r="B139" s="88">
        <v>3</v>
      </c>
      <c r="C139" s="38"/>
      <c r="D139" s="38"/>
      <c r="E139" s="38"/>
      <c r="F139" s="38"/>
      <c r="G139" s="38"/>
      <c r="H139" s="38"/>
      <c r="I139" s="62"/>
      <c r="J139" s="62"/>
    </row>
    <row r="140" spans="1:10" s="36" customFormat="1">
      <c r="B140" s="61"/>
    </row>
    <row r="141" spans="1:10" s="36" customFormat="1">
      <c r="B141" s="61"/>
    </row>
    <row r="142" spans="1:10" s="36" customFormat="1">
      <c r="B142" s="61"/>
    </row>
    <row r="143" spans="1:10" s="36" customFormat="1">
      <c r="B143" s="61"/>
    </row>
    <row r="144" spans="1:10" s="36" customFormat="1">
      <c r="B144" s="61"/>
    </row>
    <row r="145" spans="2:2" s="36" customFormat="1">
      <c r="B145" s="61"/>
    </row>
    <row r="146" spans="2:2" s="36" customFormat="1">
      <c r="B146" s="61"/>
    </row>
    <row r="147" spans="2:2" s="36" customFormat="1">
      <c r="B147" s="61"/>
    </row>
    <row r="148" spans="2:2" s="36" customFormat="1">
      <c r="B148" s="61"/>
    </row>
    <row r="149" spans="2:2" s="36" customFormat="1">
      <c r="B149" s="61"/>
    </row>
    <row r="150" spans="2:2" s="36" customFormat="1">
      <c r="B150" s="61"/>
    </row>
    <row r="151" spans="2:2" s="36" customFormat="1">
      <c r="B151" s="61"/>
    </row>
    <row r="152" spans="2:2" s="36" customFormat="1">
      <c r="B152" s="61"/>
    </row>
    <row r="153" spans="2:2" s="36" customFormat="1">
      <c r="B153" s="61"/>
    </row>
    <row r="154" spans="2:2" s="36" customFormat="1">
      <c r="B154" s="61"/>
    </row>
    <row r="155" spans="2:2" s="36" customFormat="1">
      <c r="B155" s="61"/>
    </row>
    <row r="156" spans="2:2" s="36" customFormat="1">
      <c r="B156" s="61"/>
    </row>
    <row r="157" spans="2:2" s="36" customFormat="1">
      <c r="B157" s="61"/>
    </row>
    <row r="158" spans="2:2" s="36" customFormat="1">
      <c r="B158" s="61"/>
    </row>
    <row r="159" spans="2:2" s="36" customFormat="1">
      <c r="B159" s="61"/>
    </row>
    <row r="160" spans="2:2" s="36" customFormat="1">
      <c r="B160" s="61"/>
    </row>
    <row r="161" spans="2:2" s="36" customFormat="1">
      <c r="B161" s="61"/>
    </row>
    <row r="162" spans="2:2" s="36" customFormat="1">
      <c r="B162" s="61"/>
    </row>
    <row r="163" spans="2:2" s="36" customFormat="1">
      <c r="B163" s="61"/>
    </row>
    <row r="164" spans="2:2" s="36" customFormat="1">
      <c r="B164" s="61"/>
    </row>
    <row r="165" spans="2:2" s="36" customFormat="1">
      <c r="B165" s="61"/>
    </row>
    <row r="166" spans="2:2" s="36" customFormat="1">
      <c r="B166" s="61"/>
    </row>
    <row r="167" spans="2:2" s="36" customFormat="1">
      <c r="B167" s="61"/>
    </row>
    <row r="168" spans="2:2" s="36" customFormat="1">
      <c r="B168" s="61"/>
    </row>
    <row r="169" spans="2:2" s="36" customFormat="1">
      <c r="B169" s="61"/>
    </row>
    <row r="170" spans="2:2" s="36" customFormat="1">
      <c r="B170" s="61"/>
    </row>
    <row r="171" spans="2:2" s="36" customFormat="1">
      <c r="B171" s="61"/>
    </row>
    <row r="172" spans="2:2" s="36" customFormat="1">
      <c r="B172" s="61"/>
    </row>
    <row r="173" spans="2:2" s="36" customFormat="1">
      <c r="B173" s="61"/>
    </row>
    <row r="174" spans="2:2" s="36" customFormat="1">
      <c r="B174" s="61"/>
    </row>
    <row r="175" spans="2:2" s="36" customFormat="1">
      <c r="B175" s="61"/>
    </row>
    <row r="176" spans="2:2" s="36" customFormat="1">
      <c r="B176" s="61"/>
    </row>
    <row r="177" spans="2:2" s="36" customFormat="1">
      <c r="B177" s="61"/>
    </row>
    <row r="178" spans="2:2" s="36" customFormat="1">
      <c r="B178" s="61"/>
    </row>
    <row r="179" spans="2:2" s="36" customFormat="1">
      <c r="B179" s="61"/>
    </row>
    <row r="180" spans="2:2" s="36" customFormat="1">
      <c r="B180" s="61"/>
    </row>
    <row r="181" spans="2:2" s="36" customFormat="1">
      <c r="B181" s="61"/>
    </row>
    <row r="182" spans="2:2" s="36" customFormat="1">
      <c r="B182" s="61"/>
    </row>
    <row r="183" spans="2:2" s="36" customFormat="1">
      <c r="B183" s="61"/>
    </row>
    <row r="184" spans="2:2" s="36" customFormat="1">
      <c r="B184" s="61"/>
    </row>
    <row r="185" spans="2:2" s="36" customFormat="1">
      <c r="B185" s="61"/>
    </row>
    <row r="186" spans="2:2" s="36" customFormat="1">
      <c r="B186" s="61"/>
    </row>
    <row r="187" spans="2:2" s="36" customFormat="1">
      <c r="B187" s="61"/>
    </row>
    <row r="188" spans="2:2" s="36" customFormat="1">
      <c r="B188" s="61"/>
    </row>
    <row r="189" spans="2:2" s="36" customFormat="1">
      <c r="B189" s="61"/>
    </row>
    <row r="190" spans="2:2" s="36" customFormat="1">
      <c r="B190" s="61"/>
    </row>
    <row r="191" spans="2:2" s="36" customFormat="1">
      <c r="B191" s="61"/>
    </row>
    <row r="192" spans="2:2" s="36" customFormat="1">
      <c r="B192" s="61"/>
    </row>
    <row r="193" spans="2:2" s="36" customFormat="1">
      <c r="B193" s="61"/>
    </row>
    <row r="194" spans="2:2" s="36" customFormat="1">
      <c r="B194" s="61"/>
    </row>
    <row r="195" spans="2:2" s="36" customFormat="1">
      <c r="B195" s="61"/>
    </row>
    <row r="196" spans="2:2" s="36" customFormat="1">
      <c r="B196" s="61"/>
    </row>
    <row r="197" spans="2:2" s="36" customFormat="1">
      <c r="B197" s="61"/>
    </row>
    <row r="198" spans="2:2" s="36" customFormat="1">
      <c r="B198" s="61"/>
    </row>
    <row r="199" spans="2:2" s="36" customFormat="1">
      <c r="B199" s="61"/>
    </row>
    <row r="200" spans="2:2" s="36" customFormat="1">
      <c r="B200" s="61"/>
    </row>
    <row r="201" spans="2:2" s="36" customFormat="1">
      <c r="B201" s="61"/>
    </row>
    <row r="202" spans="2:2" s="36" customFormat="1">
      <c r="B202" s="61"/>
    </row>
  </sheetData>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SP_Note xmlns="http://schemas.microsoft.com/sharepoint/v3/fields">
      <Terms xmlns="http://schemas.microsoft.com/office/infopath/2007/PartnerControls">
        <TermInfo xmlns="http://schemas.microsoft.com/office/infopath/2007/PartnerControls">
          <TermName xmlns="http://schemas.microsoft.com/office/infopath/2007/PartnerControls">041.2 Veröffentlichte Publikationen</TermName>
          <TermId xmlns="http://schemas.microsoft.com/office/infopath/2007/PartnerControls">9835b65c-d007-41d1-92be-01c405ffc9cf</TermId>
        </TermInfo>
      </Terms>
    </OSP_Note>
    <DocumentStatus_Note xmlns="http://schemas.microsoft.com/sharepoint/v3/fields" xsi:nil="true"/>
    <Projectname xmlns="F51BAA92-8CF6-4CCF-852B-169E4ACFF650">Geschäftsbericht 2020 (2055)</Projectname>
    <_dlc_DocId xmlns="765236d3-c82f-4152-ad0c-df7bccf02425">X42FJYC42ANK-316845870-96</_dlc_DocId>
    <_dlc_DocIdUrl xmlns="765236d3-c82f-4152-ad0c-df7bccf02425">
      <Url>https://dok.finma.ch/sites/2055-PR/_layouts/15/DocIdRedir.aspx?ID=X42FJYC42ANK-316845870-96</Url>
      <Description>X42FJYC42ANK-316845870-96</Description>
    </_dlc_DocIdUrl>
    <ProjectNr xmlns="F51BAA92-8CF6-4CCF-852B-169E4ACFF650">2055</ProjectNr>
    <FinalDocument xmlns="F51BAA92-8CF6-4CCF-852B-169E4ACFF650">false</FinalDocument>
    <DocumentDate xmlns="F51BAA92-8CF6-4CCF-852B-169E4ACFF650">2019-12-11T23:00:00+00:00</DocumentDate>
  </documentManagement>
</p:properties>
</file>

<file path=customXml/item4.xml><?xml version="1.0" encoding="utf-8"?>
<ct:contentTypeSchema xmlns:ct="http://schemas.microsoft.com/office/2006/metadata/contentType" xmlns:ma="http://schemas.microsoft.com/office/2006/metadata/properties/metaAttributes" ct:_="" ma:_="" ma:contentTypeName="Finma Projekt Dokument" ma:contentTypeID="0x0101002232FB31B5D2429FADE8EE170F84E94A00816F21B93199D545B43C7AC99CE6056C" ma:contentTypeVersion="0" ma:contentTypeDescription="Repräsentiert ein Finma Projekt Dokument" ma:contentTypeScope="" ma:versionID="7b91ea543e81d42cbf912a97f8f8f544">
  <xsd:schema xmlns:xsd="http://www.w3.org/2001/XMLSchema" xmlns:xs="http://www.w3.org/2001/XMLSchema" xmlns:p="http://schemas.microsoft.com/office/2006/metadata/properties" xmlns:ns2="765236d3-c82f-4152-ad0c-df7bccf02425" xmlns:ns3="F51BAA92-8CF6-4CCF-852B-169E4ACFF650" xmlns:ns4="http://schemas.microsoft.com/sharepoint/v3/fields" targetNamespace="http://schemas.microsoft.com/office/2006/metadata/properties" ma:root="true" ma:fieldsID="6ab2d8da6206390aaccc9b712168d9cd" ns2:_="" ns3:_="" ns4:_="">
    <xsd:import namespace="765236d3-c82f-4152-ad0c-df7bccf02425"/>
    <xsd:import namespace="F51BAA92-8CF6-4CCF-852B-169E4ACFF650"/>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ProjectNr" minOccurs="0"/>
                <xsd:element ref="ns3:Projectname" minOccurs="0"/>
                <xsd:element ref="ns4:OSP_Note" minOccurs="0"/>
                <xsd:element ref="ns4:DocumentStatus_Note" minOccurs="0"/>
                <xsd:element ref="ns3:FinalDocument" minOccurs="0"/>
                <xsd:element ref="ns3:Document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236d3-c82f-4152-ad0c-df7bccf02425"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51BAA92-8CF6-4CCF-852B-169E4ACFF650" elementFormDefault="qualified">
    <xsd:import namespace="http://schemas.microsoft.com/office/2006/documentManagement/types"/>
    <xsd:import namespace="http://schemas.microsoft.com/office/infopath/2007/PartnerControls"/>
    <xsd:element name="ProjectNr" ma:index="11" nillable="true" ma:displayName="Projekt-Nr." ma:internalName="ProjectNr" ma:readOnly="true">
      <xsd:simpleType>
        <xsd:restriction base="dms:Text"/>
      </xsd:simpleType>
    </xsd:element>
    <xsd:element name="Projectname" ma:index="12" nillable="true" ma:displayName="Projektname" ma:internalName="Projectname" ma:readOnly="true">
      <xsd:simpleType>
        <xsd:restriction base="dms:Text"/>
      </xsd:simpleType>
    </xsd:element>
    <xsd:element name="FinalDocument" ma:index="17" nillable="true" ma:displayName="Finales Dokument" ma:internalName="FinalDocument" ma:readOnly="false">
      <xsd:simpleType>
        <xsd:restriction base="dms:Boolean"/>
      </xsd:simpleType>
    </xsd:element>
    <xsd:element name="DocumentDate" ma:index="18" ma:displayName="Datum" ma:default="[today]" ma:description="Dokumentendatum" ma:format="DateOnly" ma:internalNam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OSP_Note" ma:index="14" nillable="true" ma:taxonomy="true" ma:internalName="OSP_Note" ma:taxonomyFieldName="OSP" ma:displayName="Ordnungssystemposition" ma:readOnly="false" ma:fieldId="{47fc1aad-a32f-4b87-b398-8d261b0da966}" ma:sspId="27609f53-2d13-42be-a2b4-fd8d7f3f64db" ma:termSetId="6eefd7ee-d6f6-47de-bb49-f1d342020326" ma:anchorId="00000000-0000-0000-0000-000000000000" ma:open="false" ma:isKeyword="false">
      <xsd:complexType>
        <xsd:sequence>
          <xsd:element ref="pc:Terms" minOccurs="0" maxOccurs="1"/>
        </xsd:sequence>
      </xsd:complexType>
    </xsd:element>
    <xsd:element name="DocumentStatus_Note" ma:index="16" nillable="true" ma:displayName="DocumentStatus_Note" ma:hidden="true" ma:internalName="DocumentStatus_Not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DF3D02-4D73-4BF4-9ED0-122B3A68EFAE}">
  <ds:schemaRefs>
    <ds:schemaRef ds:uri="http://schemas.microsoft.com/sharepoint/events"/>
  </ds:schemaRefs>
</ds:datastoreItem>
</file>

<file path=customXml/itemProps2.xml><?xml version="1.0" encoding="utf-8"?>
<ds:datastoreItem xmlns:ds="http://schemas.openxmlformats.org/officeDocument/2006/customXml" ds:itemID="{33F845F0-8EFF-48E4-A316-D2D4D8E8040C}">
  <ds:schemaRefs>
    <ds:schemaRef ds:uri="http://schemas.microsoft.com/sharepoint/v3/contenttype/forms"/>
  </ds:schemaRefs>
</ds:datastoreItem>
</file>

<file path=customXml/itemProps3.xml><?xml version="1.0" encoding="utf-8"?>
<ds:datastoreItem xmlns:ds="http://schemas.openxmlformats.org/officeDocument/2006/customXml" ds:itemID="{0B46C1F8-3284-4BEF-9038-BBAC549C1C5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51BAA92-8CF6-4CCF-852B-169E4ACFF650"/>
    <ds:schemaRef ds:uri="http://purl.org/dc/elements/1.1/"/>
    <ds:schemaRef ds:uri="http://schemas.microsoft.com/office/2006/metadata/properties"/>
    <ds:schemaRef ds:uri="765236d3-c82f-4152-ad0c-df7bccf02425"/>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BB266055-63F0-455C-9CB3-46BA3E606F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236d3-c82f-4152-ad0c-df7bccf02425"/>
    <ds:schemaRef ds:uri="F51BAA92-8CF6-4CCF-852B-169E4ACFF650"/>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Erteilte Bewilligungen</vt:lpstr>
    </vt:vector>
  </TitlesOfParts>
  <Company>Stämpfli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Reinwand Monika</dc:creator>
  <cp:lastModifiedBy>Reinwand Monika</cp:lastModifiedBy>
  <dcterms:created xsi:type="dcterms:W3CDTF">2019-12-06T10:00:13Z</dcterms:created>
  <dcterms:modified xsi:type="dcterms:W3CDTF">2021-03-03T15:50:47Z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0x0101002232FB31B5D2429FADE8EE170F84E94A00816F21B93199D545B43C7AC99CE6056C</vt:lpwstr>
  </property>
  <property fmtid="{D5CDD505-2E9C-101B-9397-08002B2CF9AE}" pid="3" name="OSP">
    <vt:i4>3</vt:i4>
  </property>
  <property fmtid="{D5CDD505-2E9C-101B-9397-08002B2CF9AE}" pid="4" name="_dlc_DocIdItemGuid">
    <vt:lpwstr>b5873ec5-d161-4e52-b075-61c58eaf428d</vt:lpwstr>
  </property>
  <property fmtid="{D5CDD505-2E9C-101B-9397-08002B2CF9AE}" pid="5" name="DocumentStatus">
    <vt:lpwstr>2</vt:lpwstr>
  </property>
</Properties>
</file>