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2 Gebuchte Prämien brutto Daten für finma.ch/"/>
    </mc:Choice>
  </mc:AlternateContent>
  <bookViews>
    <workbookView xWindow="0" yWindow="0" windowWidth="19200" windowHeight="7065"/>
  </bookViews>
  <sheets>
    <sheet name="Schaden ausl. Sitzland_2019" sheetId="2" r:id="rId1"/>
  </sheets>
  <definedNames>
    <definedName name="_xlnm._FilterDatabase" localSheetId="0" hidden="1">'Schaden ausl. Sitzland_2019'!$A$1:$B$77</definedName>
    <definedName name="_xlnm.Print_Titles" localSheetId="0">'Schaden ausl. Sitzland_2019'!$1:$1</definedName>
  </definedNames>
  <calcPr calcId="162913"/>
</workbook>
</file>

<file path=xl/calcChain.xml><?xml version="1.0" encoding="utf-8"?>
<calcChain xmlns="http://schemas.openxmlformats.org/spreadsheetml/2006/main">
  <c r="D82" i="2" l="1"/>
  <c r="E82" i="2"/>
  <c r="F82" i="2"/>
  <c r="G82" i="2"/>
  <c r="G139" i="2" s="1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D83" i="2"/>
  <c r="E83" i="2"/>
  <c r="AP83" i="2" s="1"/>
  <c r="F83" i="2"/>
  <c r="G83" i="2"/>
  <c r="H83" i="2"/>
  <c r="I83" i="2"/>
  <c r="I139" i="2" s="1"/>
  <c r="J83" i="2"/>
  <c r="K83" i="2"/>
  <c r="L83" i="2"/>
  <c r="M83" i="2"/>
  <c r="M139" i="2" s="1"/>
  <c r="N83" i="2"/>
  <c r="O83" i="2"/>
  <c r="P83" i="2"/>
  <c r="Q83" i="2"/>
  <c r="Q139" i="2" s="1"/>
  <c r="R83" i="2"/>
  <c r="S83" i="2"/>
  <c r="T83" i="2"/>
  <c r="U83" i="2"/>
  <c r="U139" i="2" s="1"/>
  <c r="V83" i="2"/>
  <c r="W83" i="2"/>
  <c r="X83" i="2"/>
  <c r="Y83" i="2"/>
  <c r="Y139" i="2" s="1"/>
  <c r="Z83" i="2"/>
  <c r="AA83" i="2"/>
  <c r="AB83" i="2"/>
  <c r="AC83" i="2"/>
  <c r="AC139" i="2" s="1"/>
  <c r="AD83" i="2"/>
  <c r="AE83" i="2"/>
  <c r="AF83" i="2"/>
  <c r="AG83" i="2"/>
  <c r="AG139" i="2" s="1"/>
  <c r="AH83" i="2"/>
  <c r="AI83" i="2"/>
  <c r="AJ83" i="2"/>
  <c r="AK83" i="2"/>
  <c r="AK139" i="2" s="1"/>
  <c r="AL83" i="2"/>
  <c r="AM83" i="2"/>
  <c r="AN83" i="2"/>
  <c r="AO83" i="2"/>
  <c r="AO139" i="2" s="1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D85" i="2"/>
  <c r="E85" i="2"/>
  <c r="AP85" i="2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D86" i="2"/>
  <c r="E86" i="2"/>
  <c r="F86" i="2"/>
  <c r="G86" i="2"/>
  <c r="AP86" i="2" s="1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D87" i="2"/>
  <c r="E87" i="2"/>
  <c r="AP87" i="2" s="1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D89" i="2"/>
  <c r="E89" i="2"/>
  <c r="AP89" i="2" s="1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D91" i="2"/>
  <c r="E91" i="2"/>
  <c r="AP91" i="2" s="1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D94" i="2"/>
  <c r="E94" i="2"/>
  <c r="F94" i="2"/>
  <c r="G94" i="2"/>
  <c r="AP94" i="2" s="1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D103" i="2"/>
  <c r="E103" i="2"/>
  <c r="AP103" i="2" s="1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D104" i="2"/>
  <c r="E104" i="2"/>
  <c r="F104" i="2"/>
  <c r="G104" i="2"/>
  <c r="AP104" i="2" s="1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D108" i="2"/>
  <c r="E108" i="2"/>
  <c r="F108" i="2"/>
  <c r="G108" i="2"/>
  <c r="AP108" i="2" s="1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D113" i="2"/>
  <c r="E113" i="2"/>
  <c r="AP113" i="2" s="1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D116" i="2"/>
  <c r="E116" i="2"/>
  <c r="F116" i="2"/>
  <c r="G116" i="2"/>
  <c r="AP116" i="2" s="1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D117" i="2"/>
  <c r="E117" i="2"/>
  <c r="AP117" i="2" s="1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D122" i="2"/>
  <c r="E122" i="2"/>
  <c r="F122" i="2"/>
  <c r="G122" i="2"/>
  <c r="AP122" i="2" s="1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D124" i="2"/>
  <c r="E124" i="2"/>
  <c r="F124" i="2"/>
  <c r="G124" i="2"/>
  <c r="AP124" i="2" s="1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D125" i="2"/>
  <c r="E125" i="2"/>
  <c r="AP125" i="2" s="1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D132" i="2"/>
  <c r="E132" i="2"/>
  <c r="AP132" i="2" s="1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D133" i="2"/>
  <c r="E133" i="2"/>
  <c r="AP133" i="2" s="1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D134" i="2"/>
  <c r="E134" i="2"/>
  <c r="F134" i="2"/>
  <c r="G134" i="2"/>
  <c r="AP134" i="2" s="1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D136" i="2"/>
  <c r="E136" i="2"/>
  <c r="F136" i="2"/>
  <c r="G136" i="2"/>
  <c r="AP136" i="2" s="1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J139" i="2" s="1"/>
  <c r="AK136" i="2"/>
  <c r="AL136" i="2"/>
  <c r="AM136" i="2"/>
  <c r="AN136" i="2"/>
  <c r="AN139" i="2" s="1"/>
  <c r="AO136" i="2"/>
  <c r="D137" i="2"/>
  <c r="E137" i="2"/>
  <c r="AP137" i="2" s="1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C137" i="2"/>
  <c r="C124" i="2"/>
  <c r="C125" i="2"/>
  <c r="C126" i="2"/>
  <c r="AP126" i="2" s="1"/>
  <c r="C127" i="2"/>
  <c r="C128" i="2"/>
  <c r="C129" i="2"/>
  <c r="C130" i="2"/>
  <c r="AP130" i="2" s="1"/>
  <c r="C131" i="2"/>
  <c r="C132" i="2"/>
  <c r="C133" i="2"/>
  <c r="C134" i="2"/>
  <c r="C135" i="2"/>
  <c r="C136" i="2"/>
  <c r="C111" i="2"/>
  <c r="AP127" i="2"/>
  <c r="C123" i="2"/>
  <c r="AP123" i="2" s="1"/>
  <c r="C108" i="2"/>
  <c r="C109" i="2"/>
  <c r="C110" i="2"/>
  <c r="AP111" i="2"/>
  <c r="C112" i="2"/>
  <c r="C113" i="2"/>
  <c r="C114" i="2"/>
  <c r="C115" i="2"/>
  <c r="AP115" i="2" s="1"/>
  <c r="C116" i="2"/>
  <c r="C117" i="2"/>
  <c r="C118" i="2"/>
  <c r="C119" i="2"/>
  <c r="AP119" i="2" s="1"/>
  <c r="C120" i="2"/>
  <c r="C121" i="2"/>
  <c r="C122" i="2"/>
  <c r="C98" i="2"/>
  <c r="AP98" i="2" s="1"/>
  <c r="C99" i="2"/>
  <c r="C100" i="2"/>
  <c r="C101" i="2"/>
  <c r="C102" i="2"/>
  <c r="AP102" i="2" s="1"/>
  <c r="C103" i="2"/>
  <c r="C104" i="2"/>
  <c r="C105" i="2"/>
  <c r="C106" i="2"/>
  <c r="AP106" i="2" s="1"/>
  <c r="C107" i="2"/>
  <c r="C90" i="2"/>
  <c r="C91" i="2"/>
  <c r="C92" i="2"/>
  <c r="AP92" i="2" s="1"/>
  <c r="C93" i="2"/>
  <c r="C94" i="2"/>
  <c r="C95" i="2"/>
  <c r="C96" i="2"/>
  <c r="AP96" i="2" s="1"/>
  <c r="C97" i="2"/>
  <c r="C89" i="2"/>
  <c r="C88" i="2"/>
  <c r="C87" i="2"/>
  <c r="C86" i="2"/>
  <c r="C85" i="2"/>
  <c r="C84" i="2"/>
  <c r="C83" i="2"/>
  <c r="C82" i="2"/>
  <c r="AP128" i="2"/>
  <c r="AP121" i="2"/>
  <c r="AP110" i="2"/>
  <c r="AP100" i="2"/>
  <c r="AP88" i="2"/>
  <c r="AP84" i="2"/>
  <c r="AM139" i="2"/>
  <c r="AL139" i="2"/>
  <c r="AI139" i="2"/>
  <c r="AH139" i="2"/>
  <c r="AF139" i="2"/>
  <c r="AE139" i="2"/>
  <c r="AD139" i="2"/>
  <c r="AB139" i="2"/>
  <c r="AA139" i="2"/>
  <c r="Z139" i="2"/>
  <c r="X139" i="2"/>
  <c r="W139" i="2"/>
  <c r="V139" i="2"/>
  <c r="T139" i="2"/>
  <c r="S139" i="2"/>
  <c r="R139" i="2"/>
  <c r="P139" i="2"/>
  <c r="O139" i="2"/>
  <c r="N139" i="2"/>
  <c r="L139" i="2"/>
  <c r="K139" i="2"/>
  <c r="J139" i="2"/>
  <c r="H139" i="2"/>
  <c r="F139" i="2"/>
  <c r="D139" i="2"/>
  <c r="AP95" i="2" l="1"/>
  <c r="AP105" i="2"/>
  <c r="AP101" i="2"/>
  <c r="AP118" i="2"/>
  <c r="AP114" i="2"/>
  <c r="AP129" i="2"/>
  <c r="E139" i="2"/>
  <c r="AP90" i="2"/>
  <c r="AP109" i="2"/>
  <c r="AP82" i="2"/>
  <c r="AP97" i="2"/>
  <c r="AP93" i="2"/>
  <c r="AP107" i="2"/>
  <c r="AP99" i="2"/>
  <c r="AP120" i="2"/>
  <c r="AP112" i="2"/>
  <c r="AP135" i="2"/>
  <c r="AP131" i="2"/>
  <c r="C139" i="2"/>
  <c r="AP139" i="2" l="1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1" i="2"/>
  <c r="AP60" i="2"/>
  <c r="AP59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8" i="2"/>
  <c r="AP7" i="2"/>
  <c r="AP6" i="2"/>
  <c r="AP5" i="2"/>
</calcChain>
</file>

<file path=xl/sharedStrings.xml><?xml version="1.0" encoding="utf-8"?>
<sst xmlns="http://schemas.openxmlformats.org/spreadsheetml/2006/main" count="357" uniqueCount="330">
  <si>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</si>
  <si>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</si>
  <si>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</si>
  <si>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</si>
  <si>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</si>
  <si>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</si>
  <si>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</si>
  <si>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</si>
  <si>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</si>
  <si>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</si>
  <si>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</si>
  <si>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</si>
  <si>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</si>
  <si>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</si>
  <si>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</si>
  <si>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</si>
  <si>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</si>
  <si>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</si>
  <si>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</si>
  <si>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</si>
  <si>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</si>
  <si>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</si>
  <si>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</si>
  <si>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</si>
  <si>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</si>
  <si>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</si>
  <si>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</si>
  <si>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</si>
  <si>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</si>
  <si>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</si>
  <si>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</si>
  <si>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</si>
  <si>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</si>
  <si>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</si>
  <si>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</si>
  <si>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</si>
  <si>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</si>
  <si>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</si>
  <si>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</si>
  <si>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Guernsey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</si>
  <si>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</si>
  <si>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</si>
  <si>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</si>
  <si>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</si>
  <si>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</si>
  <si>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</si>
  <si>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</si>
  <si>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</si>
  <si>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</si>
  <si>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</si>
  <si>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</si>
  <si>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</si>
  <si>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</si>
  <si>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</si>
  <si>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</si>
  <si>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</si>
  <si>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</si>
  <si>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</si>
  <si>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</si>
  <si>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</si>
  <si>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</si>
  <si>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</si>
  <si>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</si>
  <si>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</si>
  <si>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</si>
  <si>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</si>
  <si>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</si>
  <si>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</si>
  <si>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</si>
  <si>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</si>
  <si>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</si>
  <si>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</si>
  <si>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</si>
  <si>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</si>
  <si>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AIG Europe S.A., Luxemburg, Zweigniederlassung Opfikon</t>
  </si>
  <si>
    <t>ArgoGlobal SE, St. Julians, Zweigniederlassung Zürich</t>
  </si>
  <si>
    <t>ASPEN INSURANCE UK LIMITED, London, Zurich Insurance Branch</t>
  </si>
  <si>
    <t>Atradius Crédito y Caución S.A. de Seguros y Reaseguros, Madrid, Zweigniederlassung Zürich</t>
  </si>
  <si>
    <t>AWP P&amp;C S.A., Saint-Ouen (Paris), succursale de Wallisellen (Suisse)</t>
  </si>
  <si>
    <t>BEACON INSURANCE COMPANY LIMITED, Gibraltar, Zweigniederlassung Baar</t>
  </si>
  <si>
    <t>Berkshire Hathaway International Insurance Limited, London, Zweigniederlassung Zürich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</si>
  <si>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</si>
  <si>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</si>
  <si>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</si>
  <si>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Chubb European Group SE, Courbevoie, Zweigniederlassung Zürich</t>
  </si>
  <si>
    <t>CG Car-Garantie Versicherungs-Aktiengesellschaft, Freiburg i. Br., Zweigniederlassung Therwil</t>
  </si>
  <si>
    <t>CNA Insurance Company Limited, London, Zweigniederlassung Baar</t>
  </si>
  <si>
    <t>Coface Services (Suisse) SA</t>
  </si>
  <si>
    <t>Credendo - Single Risk Insurance AG, Vienne, succursale de Genève</t>
  </si>
  <si>
    <t>European Mutual Association for Nuclear Insurance, Evere (Brussels), Zug Branch</t>
  </si>
  <si>
    <t>ERGO Versicherung Aktiengesellschaft, Düsseldorf, Zweigniederlassung Zürich</t>
  </si>
  <si>
    <t>Euler Hermes SA, Brüssel, Zweigniederlassung Wallisellen</t>
  </si>
  <si>
    <t>FM INSURANCE COMPANY LIMITED, Maidenhead, Schweizerische Zweigniederlassung Zürich</t>
  </si>
  <si>
    <t>GAN ASSURANCES, Paris, succursale de Lausanne</t>
  </si>
  <si>
    <t>Gartenbau-Versicherung VVaG, Wiesbaden (DE), Zweigniederlassung Schweiz, Zürich</t>
  </si>
  <si>
    <t>Great Lakes Insurance SE, München, Zweigniederlassung Baar</t>
  </si>
  <si>
    <t>HCC International Insurance Company Plc, London, Zweigniederlassung Zürich</t>
  </si>
  <si>
    <t>HDI Global SE, Hannover, Niederlassung Zürich/Schweiz</t>
  </si>
  <si>
    <t>Inreska Limited, Guernsey, Swiss Branch (F00101087)</t>
  </si>
  <si>
    <t>Inter Partner Assistance, Bruxelles, succursale de Genève</t>
  </si>
  <si>
    <t>INTERNATIONAL DIVING ASSURANCE LIMITED, Valletta (Malta), Zweigniederlassung Baar</t>
  </si>
  <si>
    <t>Liberty Mutual lnsurance Europe SE, Leudelange, Zweigniederlassung Zürich</t>
  </si>
  <si>
    <t>LONDON GENERAL INSURANCE COMPANY LIMITED, à Staines-upon-Thames, succursale de Vevey</t>
  </si>
  <si>
    <t>Mannheimer Versicherung Aktiengesellschaft, Mannheim, Zweigniederlassung Schweiz, Zürich</t>
  </si>
  <si>
    <t>MARKEL INTERNATIONAL INSURANCE COMPANY LIMITED, London, Switzerland Branch Kusnacht</t>
  </si>
  <si>
    <t>Medical Insurance Company Limited, Dublin, succursale de Collonge-Bellerive</t>
  </si>
  <si>
    <t>Probus Insurance Company Europe Designated Activity Company, Dublin, Zweigniederlassung Schlieren</t>
  </si>
  <si>
    <t>QBE UK Limited, London, Zweigniederlassung Schweiz, Lausanne</t>
  </si>
  <si>
    <t>Solid Försäkringsaktiebolag, Helsingborg, Swiss Branch Fribourg</t>
  </si>
  <si>
    <t>Swiss Re International SE, Luxembourg, Zurich Branch</t>
  </si>
  <si>
    <t>WERTGARANTIE Technische Versicherung Aktiengesellschaft, Hannover, Schweizer Zweigniederlassung Zürich</t>
  </si>
  <si>
    <t>XL Insurance Company SE, Dublin, Zweigniederlassung Zürich</t>
  </si>
  <si>
    <t xml:space="preserve">TOTAL </t>
  </si>
  <si>
    <t>Luxemburg/Luxembourg</t>
  </si>
  <si>
    <t>Malta/Malte</t>
  </si>
  <si>
    <t>Grossbritannien und Nordirland/Grande-Bretagne et Irlande du Nord</t>
  </si>
  <si>
    <t>Spanien/Espagne</t>
  </si>
  <si>
    <t>Frankreich/France</t>
  </si>
  <si>
    <t>Gibraltar</t>
  </si>
  <si>
    <t>Vereinigte Staaten von Amerika/Etats-Unis d'Amérique</t>
  </si>
  <si>
    <t>Deutschland/Allemagne</t>
  </si>
  <si>
    <t>Österreich/Autriche</t>
  </si>
  <si>
    <t>Belgien/Belgique</t>
  </si>
  <si>
    <t>Irland/Irlande</t>
  </si>
  <si>
    <t>Schweden/Suède</t>
  </si>
  <si>
    <t>Schadenversicherer - Niederlassungen ausländischer Versicherungsunternehmen</t>
  </si>
  <si>
    <t>Assureurs dommages - succursales d’entreprises d’assurance étrangères</t>
  </si>
  <si>
    <t xml:space="preserve"> 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</si>
  <si>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</si>
  <si>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</si>
  <si>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</si>
  <si>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</si>
  <si>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</si>
  <si>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</si>
  <si>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</si>
  <si>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</si>
  <si>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</si>
  <si>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</si>
  <si>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</si>
  <si>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</si>
  <si>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</si>
  <si>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</si>
  <si>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</si>
  <si>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</si>
  <si>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</si>
  <si>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</si>
  <si>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</si>
  <si>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</si>
  <si>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</si>
  <si>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</si>
  <si>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</si>
  <si>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</si>
  <si>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</si>
  <si>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</si>
  <si>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</si>
  <si>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</si>
  <si>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</si>
  <si>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</si>
  <si>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</si>
  <si>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</si>
  <si>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</si>
  <si>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</si>
  <si>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</si>
  <si>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</si>
  <si>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</si>
  <si>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</si>
  <si>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</si>
  <si>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</si>
  <si>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</si>
  <si>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</si>
  <si>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</si>
  <si>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</si>
  <si>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</si>
  <si>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</si>
  <si>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</si>
  <si>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</si>
  <si>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</si>
  <si>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</si>
  <si>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</si>
  <si>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</si>
  <si>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</si>
  <si>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</si>
  <si>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</si>
  <si>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</si>
  <si>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</si>
  <si>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</si>
  <si>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</si>
  <si>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</si>
  <si>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</si>
  <si>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</si>
  <si>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</si>
  <si>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</si>
  <si>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</si>
  <si>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</si>
  <si>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</si>
  <si>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</si>
  <si>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</si>
  <si>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</si>
  <si>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</si>
  <si>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</si>
  <si>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</si>
  <si>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</si>
  <si>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</si>
  <si>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</si>
  <si>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</si>
  <si>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</si>
  <si>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</si>
  <si>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Ausländisches Sitzland/Pays du siège étranger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</si>
  <si>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</si>
  <si>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</si>
  <si>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</si>
  <si>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</si>
  <si>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</si>
  <si>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</si>
  <si>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</si>
  <si>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</si>
  <si>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</si>
  <si>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</si>
  <si>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</si>
  <si>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</si>
  <si>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</si>
  <si>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RE: Autres assurances sur la vie (A6.3, A7); (CH + 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</si>
  <si>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</si>
  <si>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</si>
  <si>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</si>
  <si>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</si>
  <si>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</si>
  <si>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</si>
  <si>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</si>
  <si>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</si>
  <si>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</si>
  <si>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</si>
  <si>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</si>
  <si>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</si>
  <si>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</si>
  <si>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</si>
  <si>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</si>
  <si>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</si>
  <si>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</si>
  <si>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</si>
  <si>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</si>
  <si>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</si>
  <si>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Krankenversicherung (CH + FB)</t>
  </si>
  <si>
    <t>Assurance maladie (CH + FB)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</si>
  <si>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</si>
  <si>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</si>
  <si>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</si>
  <si>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</si>
  <si>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</si>
  <si>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</si>
  <si>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</si>
  <si>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</si>
  <si>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</si>
  <si>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</si>
  <si>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</si>
  <si>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</si>
  <si>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Schienenfahrzeug-Kasko (CH)</t>
  </si>
  <si>
    <t>Corps de véhicules ferroviaires (CH)</t>
  </si>
  <si>
    <t>Luftfahrzeug-Kasko (CH)</t>
  </si>
  <si>
    <t>Corps de véhicules aériens (CH)</t>
  </si>
  <si>
    <t>See-, Binnensee-, und Flussschifffahrts-Kasko (CH)</t>
  </si>
  <si>
    <t>Corps de véhicules maritimes, lacustres et fluviaux (CH)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</si>
  <si>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</si>
  <si>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</si>
  <si>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</si>
  <si>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</si>
  <si>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</si>
  <si>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</si>
  <si>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</si>
  <si>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</si>
  <si>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Feuer, Elementarschäden und andere Sachschäden (CH + FB)</t>
  </si>
  <si>
    <t>Incendie, dommages naturels et autres dommages aux biens (CH + FB)</t>
  </si>
  <si>
    <t>Haftpflicht für Landfahrzeuge mit eigenem Antrieb (CH + FB)</t>
  </si>
  <si>
    <t>Responsabilité civile pour véhicules terrestres automoteurs (CH + FB)</t>
  </si>
  <si>
    <t>Luftfahrzeughaftpflicht (CH)</t>
  </si>
  <si>
    <t>Responsabilité civile pour véhicules aériens (CH)</t>
  </si>
  <si>
    <t>See-, Binnensee- und Flussschifffahrtshaftpflicht (CH)</t>
  </si>
  <si>
    <t>Responsabilité civile pour véhicules maritimes, lacustres et fluviaux (CH)</t>
  </si>
  <si>
    <t>Transportversicherung (CH + FB)</t>
  </si>
  <si>
    <t>Assurance de transport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</si>
  <si>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</si>
  <si>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</si>
  <si>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</si>
  <si>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</si>
  <si>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Kredit (CH)</t>
  </si>
  <si>
    <t>Crédit (CH)</t>
  </si>
  <si>
    <t>Kaution (CH)</t>
  </si>
  <si>
    <t>Caution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</si>
  <si>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</si>
  <si>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</si>
  <si>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</si>
  <si>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</si>
  <si>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</si>
  <si>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</si>
  <si>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</si>
  <si>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</si>
  <si>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</si>
  <si>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</si>
  <si>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</si>
  <si>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</si>
  <si>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</si>
  <si>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</si>
  <si>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</si>
  <si>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</si>
  <si>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</si>
  <si>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</si>
  <si>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</si>
  <si>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</si>
  <si>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</si>
  <si>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</si>
  <si>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</si>
  <si>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</si>
  <si>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</si>
  <si>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</si>
  <si>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</si>
  <si>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</si>
  <si>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</si>
  <si>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</si>
  <si>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</si>
  <si>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</si>
  <si>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</si>
  <si>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</si>
  <si>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</si>
  <si>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</si>
  <si>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Total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</si>
  <si>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</si>
  <si>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</si>
  <si>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</si>
  <si>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</si>
  <si>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Lloyds, London, Zweigniederlassung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</si>
</sst>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9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164" fontId="2" fillId="4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vertical="top" wrapText="1"/>
    </xf>
    <xf numFmtId="3" fontId="6" fillId="5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144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2.85546875" style="3" customWidth="1"/>
    <col min="3" max="16384" width="10.85546875" style="3"/>
  </cols>
  <sheetData>
    <row r="1" spans="1:42" ht="8.4499999999999993" customHeight="1" x14ac:dyDescent="0.15">
      <c r="A1" s="9" t="s">
        <v>127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75" customHeight="1" x14ac:dyDescent="0.25">
      <c r="A2" s="10" t="s">
        <v>125</v>
      </c>
      <c r="B2" s="10" t="s">
        <v>126</v>
      </c>
      <c r="C2" s="11" t="s">
        <v>74</v>
      </c>
      <c r="D2" s="11" t="s">
        <v>75</v>
      </c>
      <c r="E2" s="11" t="s">
        <v>76</v>
      </c>
      <c r="F2" s="11" t="s">
        <v>77</v>
      </c>
      <c r="G2" s="11" t="s">
        <v>78</v>
      </c>
      <c r="H2" s="11" t="s">
        <v>79</v>
      </c>
      <c r="I2" s="11" t="s">
        <v>80</v>
      </c>
      <c r="J2" s="11" t="s">
        <v>81</v>
      </c>
      <c r="K2" s="11" t="s">
        <v>82</v>
      </c>
      <c r="L2" s="11" t="s">
        <v>83</v>
      </c>
      <c r="M2" s="11" t="s">
        <v>84</v>
      </c>
      <c r="N2" s="11" t="s">
        <v>85</v>
      </c>
      <c r="O2" s="11" t="s">
        <v>86</v>
      </c>
      <c r="P2" s="11" t="s">
        <v>87</v>
      </c>
      <c r="Q2" s="11" t="s">
        <v>88</v>
      </c>
      <c r="R2" s="11" t="s">
        <v>89</v>
      </c>
      <c r="S2" s="11" t="s">
        <v>90</v>
      </c>
      <c r="T2" s="11" t="s">
        <v>91</v>
      </c>
      <c r="U2" s="11" t="s">
        <v>92</v>
      </c>
      <c r="V2" s="11" t="s">
        <v>93</v>
      </c>
      <c r="W2" s="11" t="s">
        <v>94</v>
      </c>
      <c r="X2" s="11" t="s">
        <v>95</v>
      </c>
      <c r="Y2" s="11" t="s">
        <v>96</v>
      </c>
      <c r="Z2" s="11" t="s">
        <v>97</v>
      </c>
      <c r="AA2" s="11" t="s">
        <v>98</v>
      </c>
      <c r="AB2" s="11" t="s">
        <v>99</v>
      </c>
      <c r="AC2" s="11" t="s">
        <v>100</v>
      </c>
      <c r="AD2" s="11" t="s">
        <v>101</v>
      </c>
      <c r="AE2" s="11" t="s">
        <v>329</v>
      </c>
      <c r="AF2" s="11" t="s">
        <v>102</v>
      </c>
      <c r="AG2" s="11" t="s">
        <v>103</v>
      </c>
      <c r="AH2" s="11" t="s">
        <v>104</v>
      </c>
      <c r="AI2" s="11" t="s">
        <v>105</v>
      </c>
      <c r="AJ2" s="11" t="s">
        <v>106</v>
      </c>
      <c r="AK2" s="11" t="s">
        <v>107</v>
      </c>
      <c r="AL2" s="11" t="s">
        <v>108</v>
      </c>
      <c r="AM2" s="11" t="s">
        <v>109</v>
      </c>
      <c r="AN2" s="11" t="s">
        <v>110</v>
      </c>
      <c r="AO2" s="11" t="s">
        <v>111</v>
      </c>
      <c r="AP2" s="12" t="s">
        <v>112</v>
      </c>
    </row>
    <row r="3" spans="1:42" ht="46.5" customHeight="1" x14ac:dyDescent="0.25">
      <c r="A3" s="17" t="s">
        <v>208</v>
      </c>
      <c r="B3" s="17" t="s">
        <v>209</v>
      </c>
      <c r="C3" s="13" t="s">
        <v>113</v>
      </c>
      <c r="D3" s="13" t="s">
        <v>114</v>
      </c>
      <c r="E3" s="13" t="s">
        <v>115</v>
      </c>
      <c r="F3" s="13" t="s">
        <v>116</v>
      </c>
      <c r="G3" s="13" t="s">
        <v>117</v>
      </c>
      <c r="H3" s="13" t="s">
        <v>118</v>
      </c>
      <c r="I3" s="13" t="s">
        <v>115</v>
      </c>
      <c r="J3" s="13" t="s">
        <v>117</v>
      </c>
      <c r="K3" s="13" t="s">
        <v>115</v>
      </c>
      <c r="L3" s="13" t="s">
        <v>119</v>
      </c>
      <c r="M3" s="13" t="s">
        <v>115</v>
      </c>
      <c r="N3" s="13" t="s">
        <v>120</v>
      </c>
      <c r="O3" s="13" t="s">
        <v>115</v>
      </c>
      <c r="P3" s="13" t="s">
        <v>117</v>
      </c>
      <c r="Q3" s="13" t="s">
        <v>121</v>
      </c>
      <c r="R3" s="13" t="s">
        <v>122</v>
      </c>
      <c r="S3" s="13" t="s">
        <v>120</v>
      </c>
      <c r="T3" s="13" t="s">
        <v>122</v>
      </c>
      <c r="U3" s="13" t="s">
        <v>115</v>
      </c>
      <c r="V3" s="13" t="s">
        <v>117</v>
      </c>
      <c r="W3" s="13" t="s">
        <v>120</v>
      </c>
      <c r="X3" s="13" t="s">
        <v>120</v>
      </c>
      <c r="Y3" s="13" t="s">
        <v>115</v>
      </c>
      <c r="Z3" s="13" t="s">
        <v>120</v>
      </c>
      <c r="AA3" s="13" t="s">
        <v>39</v>
      </c>
      <c r="AB3" s="13" t="s">
        <v>122</v>
      </c>
      <c r="AC3" s="13" t="s">
        <v>114</v>
      </c>
      <c r="AD3" s="13" t="s">
        <v>115</v>
      </c>
      <c r="AE3" s="13" t="s">
        <v>115</v>
      </c>
      <c r="AF3" s="13" t="s">
        <v>115</v>
      </c>
      <c r="AG3" s="13" t="s">
        <v>120</v>
      </c>
      <c r="AH3" s="13" t="s">
        <v>115</v>
      </c>
      <c r="AI3" s="13" t="s">
        <v>123</v>
      </c>
      <c r="AJ3" s="13" t="s">
        <v>123</v>
      </c>
      <c r="AK3" s="13" t="s">
        <v>115</v>
      </c>
      <c r="AL3" s="13" t="s">
        <v>124</v>
      </c>
      <c r="AM3" s="13" t="s">
        <v>113</v>
      </c>
      <c r="AN3" s="13" t="s">
        <v>120</v>
      </c>
      <c r="AO3" s="13" t="s">
        <v>115</v>
      </c>
      <c r="AP3" s="12" t="s">
        <v>207</v>
      </c>
    </row>
    <row r="4" spans="1:42" ht="28.5" customHeight="1" x14ac:dyDescent="0.25">
      <c r="A4" s="1" t="s">
        <v>327</v>
      </c>
      <c r="B4" s="5" t="s">
        <v>328</v>
      </c>
      <c r="C4" s="14">
        <v>2019</v>
      </c>
      <c r="D4" s="14">
        <v>2019</v>
      </c>
      <c r="E4" s="14">
        <v>2019</v>
      </c>
      <c r="F4" s="14">
        <v>2019</v>
      </c>
      <c r="G4" s="14">
        <v>2019</v>
      </c>
      <c r="H4" s="14">
        <v>2019</v>
      </c>
      <c r="I4" s="14">
        <v>2019</v>
      </c>
      <c r="J4" s="14">
        <v>2019</v>
      </c>
      <c r="K4" s="14">
        <v>2019</v>
      </c>
      <c r="L4" s="14">
        <v>2019</v>
      </c>
      <c r="M4" s="14">
        <v>2019</v>
      </c>
      <c r="N4" s="14">
        <v>2019</v>
      </c>
      <c r="O4" s="14">
        <v>2019</v>
      </c>
      <c r="P4" s="14">
        <v>2019</v>
      </c>
      <c r="Q4" s="14">
        <v>2019</v>
      </c>
      <c r="R4" s="14">
        <v>2019</v>
      </c>
      <c r="S4" s="14">
        <v>2019</v>
      </c>
      <c r="T4" s="14">
        <v>2019</v>
      </c>
      <c r="U4" s="14">
        <v>2019</v>
      </c>
      <c r="V4" s="14">
        <v>2019</v>
      </c>
      <c r="W4" s="14">
        <v>2019</v>
      </c>
      <c r="X4" s="14">
        <v>2019</v>
      </c>
      <c r="Y4" s="14">
        <v>2019</v>
      </c>
      <c r="Z4" s="14">
        <v>2019</v>
      </c>
      <c r="AA4" s="14">
        <v>2019</v>
      </c>
      <c r="AB4" s="14">
        <v>2019</v>
      </c>
      <c r="AC4" s="14">
        <v>2019</v>
      </c>
      <c r="AD4" s="14">
        <v>2019</v>
      </c>
      <c r="AE4" s="14">
        <v>2019</v>
      </c>
      <c r="AF4" s="14">
        <v>2019</v>
      </c>
      <c r="AG4" s="14">
        <v>2019</v>
      </c>
      <c r="AH4" s="14">
        <v>2019</v>
      </c>
      <c r="AI4" s="14">
        <v>2019</v>
      </c>
      <c r="AJ4" s="14">
        <v>2019</v>
      </c>
      <c r="AK4" s="14">
        <v>2019</v>
      </c>
      <c r="AL4" s="14">
        <v>2019</v>
      </c>
      <c r="AM4" s="14">
        <v>2019</v>
      </c>
      <c r="AN4" s="14">
        <v>2019</v>
      </c>
      <c r="AO4" s="14">
        <v>2019</v>
      </c>
      <c r="AP4" s="15">
        <v>2019</v>
      </c>
    </row>
    <row r="5" spans="1:42" x14ac:dyDescent="0.25">
      <c r="A5" s="2" t="s">
        <v>29</v>
      </c>
      <c r="B5" s="2" t="s">
        <v>191</v>
      </c>
      <c r="C5" s="6">
        <v>107965255</v>
      </c>
      <c r="D5" s="6">
        <v>1123132</v>
      </c>
      <c r="E5" s="6">
        <v>93615738</v>
      </c>
      <c r="F5" s="6">
        <v>33956812</v>
      </c>
      <c r="G5" s="6">
        <v>613960550</v>
      </c>
      <c r="H5" s="5"/>
      <c r="I5" s="6">
        <v>2243898</v>
      </c>
      <c r="J5" s="6">
        <v>-13867</v>
      </c>
      <c r="K5" s="5"/>
      <c r="L5" s="6">
        <v>146121368</v>
      </c>
      <c r="M5" s="6">
        <v>9280</v>
      </c>
      <c r="N5" s="6">
        <v>6630379</v>
      </c>
      <c r="O5" s="6">
        <v>545081</v>
      </c>
      <c r="P5" s="6">
        <v>22105376</v>
      </c>
      <c r="Q5" s="6">
        <v>15461744</v>
      </c>
      <c r="R5" s="6">
        <v>1515784</v>
      </c>
      <c r="S5" s="6">
        <v>7936477</v>
      </c>
      <c r="T5" s="6">
        <v>45766495</v>
      </c>
      <c r="U5" s="6">
        <v>22714062</v>
      </c>
      <c r="V5" s="5"/>
      <c r="W5" s="6">
        <v>2282622</v>
      </c>
      <c r="X5" s="6">
        <v>39551249</v>
      </c>
      <c r="Y5" s="6">
        <v>17708742</v>
      </c>
      <c r="Z5" s="6">
        <v>188917223</v>
      </c>
      <c r="AA5" s="6">
        <v>17725466</v>
      </c>
      <c r="AB5" s="5"/>
      <c r="AC5" s="6">
        <v>450308</v>
      </c>
      <c r="AD5" s="6">
        <v>43561618</v>
      </c>
      <c r="AE5" s="6">
        <v>200131723</v>
      </c>
      <c r="AF5" s="6">
        <v>231413</v>
      </c>
      <c r="AG5" s="6">
        <v>9880587</v>
      </c>
      <c r="AH5" s="6">
        <v>7143745</v>
      </c>
      <c r="AI5" s="5"/>
      <c r="AJ5" s="5"/>
      <c r="AK5" s="5"/>
      <c r="AL5" s="6">
        <v>2666690</v>
      </c>
      <c r="AM5" s="6">
        <v>151526231</v>
      </c>
      <c r="AN5" s="6">
        <v>667919</v>
      </c>
      <c r="AO5" s="6">
        <v>243756764</v>
      </c>
      <c r="AP5" s="7">
        <f>SUM(C5:AO5)</f>
        <v>2047859864</v>
      </c>
    </row>
    <row r="6" spans="1:42" x14ac:dyDescent="0.25">
      <c r="A6" s="2" t="s">
        <v>30</v>
      </c>
      <c r="B6" s="2" t="s">
        <v>192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>
        <f>SUM(C6:AO6)</f>
        <v>0</v>
      </c>
    </row>
    <row r="7" spans="1:42" x14ac:dyDescent="0.25">
      <c r="A7" s="2" t="s">
        <v>31</v>
      </c>
      <c r="B7" s="2" t="s">
        <v>193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7">
        <f>SUM(C7:AO7)</f>
        <v>0</v>
      </c>
    </row>
    <row r="8" spans="1:42" x14ac:dyDescent="0.25">
      <c r="A8" s="2" t="s">
        <v>32</v>
      </c>
      <c r="B8" s="2" t="s">
        <v>194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>
        <f>SUM(C8:AO8)</f>
        <v>0</v>
      </c>
    </row>
    <row r="9" spans="1:42" x14ac:dyDescent="0.25">
      <c r="A9" s="2" t="s">
        <v>0</v>
      </c>
      <c r="B9" s="2" t="s">
        <v>128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7"/>
    </row>
    <row r="10" spans="1:42" x14ac:dyDescent="0.25">
      <c r="A10" s="2" t="s">
        <v>1</v>
      </c>
      <c r="B10" s="2" t="s">
        <v>129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>
        <f t="shared" ref="AP10:AP17" si="0">SUM(C10:AO10)</f>
        <v>0</v>
      </c>
    </row>
    <row r="11" spans="1:42" x14ac:dyDescent="0.25">
      <c r="A11" s="2" t="s">
        <v>2</v>
      </c>
      <c r="B11" s="2" t="s">
        <v>130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7">
        <f t="shared" si="0"/>
        <v>0</v>
      </c>
    </row>
    <row r="12" spans="1:42" x14ac:dyDescent="0.25">
      <c r="A12" s="2" t="s">
        <v>3</v>
      </c>
      <c r="B12" s="2" t="s">
        <v>131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>
        <f t="shared" si="0"/>
        <v>0</v>
      </c>
    </row>
    <row r="13" spans="1:42" x14ac:dyDescent="0.25">
      <c r="A13" s="2" t="s">
        <v>4</v>
      </c>
      <c r="B13" s="2" t="s">
        <v>132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7">
        <f t="shared" si="0"/>
        <v>0</v>
      </c>
    </row>
    <row r="14" spans="1:42" x14ac:dyDescent="0.25">
      <c r="A14" s="2" t="s">
        <v>5</v>
      </c>
      <c r="B14" s="2" t="s">
        <v>133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>
        <f t="shared" si="0"/>
        <v>0</v>
      </c>
    </row>
    <row r="15" spans="1:42" x14ac:dyDescent="0.25">
      <c r="A15" s="2" t="s">
        <v>33</v>
      </c>
      <c r="B15" s="2" t="s">
        <v>195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7">
        <f t="shared" si="0"/>
        <v>0</v>
      </c>
    </row>
    <row r="16" spans="1:42" ht="16.5" x14ac:dyDescent="0.25">
      <c r="A16" s="2" t="s">
        <v>34</v>
      </c>
      <c r="B16" s="2" t="s">
        <v>196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>
        <f t="shared" si="0"/>
        <v>0</v>
      </c>
    </row>
    <row r="17" spans="1:42" ht="16.5" x14ac:dyDescent="0.25">
      <c r="A17" s="2" t="s">
        <v>35</v>
      </c>
      <c r="B17" s="2" t="s">
        <v>197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7">
        <f t="shared" si="0"/>
        <v>0</v>
      </c>
    </row>
    <row r="18" spans="1:42" x14ac:dyDescent="0.25">
      <c r="A18" s="2" t="s">
        <v>26</v>
      </c>
      <c r="B18" s="2" t="s">
        <v>188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</row>
    <row r="19" spans="1:42" ht="16.5" x14ac:dyDescent="0.25">
      <c r="A19" s="2" t="s">
        <v>27</v>
      </c>
      <c r="B19" s="2" t="s">
        <v>189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7">
        <f>SUM(C19:AO19)</f>
        <v>0</v>
      </c>
    </row>
    <row r="20" spans="1:42" ht="16.5" x14ac:dyDescent="0.25">
      <c r="A20" s="2" t="s">
        <v>28</v>
      </c>
      <c r="B20" s="2" t="s">
        <v>190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>
        <f>SUM(C20:AO20)</f>
        <v>0</v>
      </c>
    </row>
    <row r="21" spans="1:42" x14ac:dyDescent="0.25">
      <c r="A21" s="2" t="s">
        <v>36</v>
      </c>
      <c r="B21" s="2" t="s">
        <v>198</v>
      </c>
      <c r="C21" s="6">
        <v>107965255</v>
      </c>
      <c r="D21" s="6">
        <v>1123132</v>
      </c>
      <c r="E21" s="6">
        <v>93615738</v>
      </c>
      <c r="F21" s="6">
        <v>33956812</v>
      </c>
      <c r="G21" s="6">
        <v>613960550</v>
      </c>
      <c r="H21" s="5"/>
      <c r="I21" s="6">
        <v>2243898</v>
      </c>
      <c r="J21" s="6">
        <v>-13867</v>
      </c>
      <c r="K21" s="5"/>
      <c r="L21" s="6">
        <v>146121368</v>
      </c>
      <c r="M21" s="6">
        <v>9280</v>
      </c>
      <c r="N21" s="6">
        <v>6630379</v>
      </c>
      <c r="O21" s="6">
        <v>545081</v>
      </c>
      <c r="P21" s="6">
        <v>22105376</v>
      </c>
      <c r="Q21" s="6">
        <v>15461744</v>
      </c>
      <c r="R21" s="6">
        <v>1515784</v>
      </c>
      <c r="S21" s="6">
        <v>7936477</v>
      </c>
      <c r="T21" s="6">
        <v>45766495</v>
      </c>
      <c r="U21" s="6">
        <v>22714062</v>
      </c>
      <c r="V21" s="5"/>
      <c r="W21" s="6">
        <v>2282622</v>
      </c>
      <c r="X21" s="6">
        <v>39551249</v>
      </c>
      <c r="Y21" s="6">
        <v>17708742</v>
      </c>
      <c r="Z21" s="6">
        <v>188917223</v>
      </c>
      <c r="AA21" s="6">
        <v>17725466</v>
      </c>
      <c r="AB21" s="5"/>
      <c r="AC21" s="6">
        <v>450308</v>
      </c>
      <c r="AD21" s="6">
        <v>43561618</v>
      </c>
      <c r="AE21" s="6">
        <v>200131723</v>
      </c>
      <c r="AF21" s="6">
        <v>231413</v>
      </c>
      <c r="AG21" s="6">
        <v>9880587</v>
      </c>
      <c r="AH21" s="6">
        <v>7143745</v>
      </c>
      <c r="AI21" s="5"/>
      <c r="AJ21" s="5"/>
      <c r="AK21" s="5"/>
      <c r="AL21" s="6">
        <v>2666690</v>
      </c>
      <c r="AM21" s="6">
        <v>151526231</v>
      </c>
      <c r="AN21" s="6">
        <v>667919</v>
      </c>
      <c r="AO21" s="6">
        <v>243756764</v>
      </c>
      <c r="AP21" s="7">
        <f>SUM(C21:AO21)</f>
        <v>2047859864</v>
      </c>
    </row>
    <row r="22" spans="1:42" x14ac:dyDescent="0.25">
      <c r="A22" s="2" t="s">
        <v>37</v>
      </c>
      <c r="B22" s="2" t="s">
        <v>199</v>
      </c>
      <c r="C22" s="6">
        <v>107965255</v>
      </c>
      <c r="D22" s="6">
        <v>1123132</v>
      </c>
      <c r="E22" s="6">
        <v>-116296</v>
      </c>
      <c r="F22" s="6">
        <v>33956812</v>
      </c>
      <c r="G22" s="6">
        <v>64344751</v>
      </c>
      <c r="H22" s="5"/>
      <c r="I22" s="6">
        <v>2243898</v>
      </c>
      <c r="J22" s="6">
        <v>-13867</v>
      </c>
      <c r="K22" s="5"/>
      <c r="L22" s="6">
        <v>146121368</v>
      </c>
      <c r="M22" s="5"/>
      <c r="N22" s="6">
        <v>6630379</v>
      </c>
      <c r="O22" s="6">
        <v>545081</v>
      </c>
      <c r="P22" s="6">
        <v>22105376</v>
      </c>
      <c r="Q22" s="6">
        <v>15461744</v>
      </c>
      <c r="R22" s="6">
        <v>1515784</v>
      </c>
      <c r="S22" s="6">
        <v>4616520</v>
      </c>
      <c r="T22" s="6">
        <v>45766495</v>
      </c>
      <c r="U22" s="6">
        <v>22714062</v>
      </c>
      <c r="V22" s="5"/>
      <c r="W22" s="6">
        <v>2282622</v>
      </c>
      <c r="X22" s="6">
        <v>39551249</v>
      </c>
      <c r="Y22" s="6">
        <v>14968573</v>
      </c>
      <c r="Z22" s="6">
        <v>111921173</v>
      </c>
      <c r="AA22" s="6">
        <v>17725466</v>
      </c>
      <c r="AB22" s="5"/>
      <c r="AC22" s="6">
        <v>450308</v>
      </c>
      <c r="AD22" s="6">
        <v>43561618</v>
      </c>
      <c r="AE22" s="6">
        <v>200131723</v>
      </c>
      <c r="AF22" s="6">
        <v>231413</v>
      </c>
      <c r="AG22" s="6">
        <v>9880587</v>
      </c>
      <c r="AH22" s="6">
        <v>7143745</v>
      </c>
      <c r="AI22" s="5"/>
      <c r="AJ22" s="5"/>
      <c r="AK22" s="5"/>
      <c r="AL22" s="6">
        <v>2666690</v>
      </c>
      <c r="AM22" s="6">
        <v>143703829</v>
      </c>
      <c r="AN22" s="6">
        <v>667919</v>
      </c>
      <c r="AO22" s="6">
        <v>188567430</v>
      </c>
      <c r="AP22" s="7">
        <f>SUM(C22:AO22)</f>
        <v>1258434839</v>
      </c>
    </row>
    <row r="23" spans="1:42" x14ac:dyDescent="0.25">
      <c r="A23" s="2" t="s">
        <v>6</v>
      </c>
      <c r="B23" s="2" t="s">
        <v>134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7"/>
    </row>
    <row r="24" spans="1:42" x14ac:dyDescent="0.25">
      <c r="A24" s="2" t="s">
        <v>7</v>
      </c>
      <c r="B24" s="2" t="s">
        <v>135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7">
        <f t="shared" ref="AP24:AP57" si="1">SUM(C24:AO24)</f>
        <v>0</v>
      </c>
    </row>
    <row r="25" spans="1:42" x14ac:dyDescent="0.25">
      <c r="A25" s="2" t="s">
        <v>12</v>
      </c>
      <c r="B25" s="2" t="s">
        <v>151</v>
      </c>
      <c r="C25" s="6">
        <v>3069655</v>
      </c>
      <c r="D25" s="5"/>
      <c r="E25" s="5"/>
      <c r="F25" s="5"/>
      <c r="G25" s="6">
        <v>2141780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>
        <v>450</v>
      </c>
      <c r="Z25" s="6">
        <v>16060</v>
      </c>
      <c r="AA25" s="8">
        <v>0</v>
      </c>
      <c r="AB25" s="5"/>
      <c r="AC25" s="5"/>
      <c r="AD25" s="5"/>
      <c r="AE25" s="6">
        <v>5349845</v>
      </c>
      <c r="AF25" s="5"/>
      <c r="AG25" s="6">
        <v>147598</v>
      </c>
      <c r="AH25" s="5"/>
      <c r="AI25" s="5"/>
      <c r="AJ25" s="5"/>
      <c r="AK25" s="5"/>
      <c r="AL25" s="5"/>
      <c r="AM25" s="6">
        <v>660000</v>
      </c>
      <c r="AN25" s="5"/>
      <c r="AO25" s="5"/>
      <c r="AP25" s="7">
        <f t="shared" si="1"/>
        <v>11385388</v>
      </c>
    </row>
    <row r="26" spans="1:42" ht="16.5" x14ac:dyDescent="0.25">
      <c r="A26" s="2" t="s">
        <v>13</v>
      </c>
      <c r="B26" s="2" t="s">
        <v>152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>
        <v>10737028</v>
      </c>
      <c r="AA26" s="8"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7">
        <f t="shared" si="1"/>
        <v>10737028</v>
      </c>
    </row>
    <row r="27" spans="1:42" x14ac:dyDescent="0.25">
      <c r="A27" s="2" t="s">
        <v>14</v>
      </c>
      <c r="B27" s="2" t="s">
        <v>153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>
        <v>3992</v>
      </c>
      <c r="AA27" s="8"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">
        <f t="shared" si="1"/>
        <v>3992</v>
      </c>
    </row>
    <row r="28" spans="1:42" x14ac:dyDescent="0.25">
      <c r="A28" s="2" t="s">
        <v>15</v>
      </c>
      <c r="B28" s="2" t="s">
        <v>154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>
        <v>11479215</v>
      </c>
      <c r="AA28" s="8">
        <v>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7">
        <f t="shared" si="1"/>
        <v>11479215</v>
      </c>
    </row>
    <row r="29" spans="1:42" x14ac:dyDescent="0.25">
      <c r="A29" s="2" t="s">
        <v>16</v>
      </c>
      <c r="B29" s="2" t="s">
        <v>155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>
        <v>22126</v>
      </c>
      <c r="Y29" s="5"/>
      <c r="Z29" s="5"/>
      <c r="AA29" s="8">
        <v>0</v>
      </c>
      <c r="AB29" s="5"/>
      <c r="AC29" s="5"/>
      <c r="AD29" s="5"/>
      <c r="AE29" s="6">
        <v>-75214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">
        <f t="shared" si="1"/>
        <v>-53088</v>
      </c>
    </row>
    <row r="30" spans="1:42" x14ac:dyDescent="0.25">
      <c r="A30" s="2" t="s">
        <v>17</v>
      </c>
      <c r="B30" s="2" t="s">
        <v>156</v>
      </c>
      <c r="C30" s="6">
        <v>2532434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v>0</v>
      </c>
      <c r="T30" s="5"/>
      <c r="U30" s="5"/>
      <c r="V30" s="5"/>
      <c r="W30" s="5"/>
      <c r="X30" s="5"/>
      <c r="Y30" s="5"/>
      <c r="Z30" s="6">
        <v>2523078</v>
      </c>
      <c r="AA30" s="8">
        <v>0</v>
      </c>
      <c r="AB30" s="5"/>
      <c r="AC30" s="5"/>
      <c r="AD30" s="5"/>
      <c r="AE30" s="6">
        <v>15943309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7">
        <f t="shared" si="1"/>
        <v>20998821</v>
      </c>
    </row>
    <row r="31" spans="1:42" ht="9.9499999999999993" customHeight="1" x14ac:dyDescent="0.25">
      <c r="A31" s="2" t="s">
        <v>18</v>
      </c>
      <c r="B31" s="2" t="s">
        <v>157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>
        <v>25079811</v>
      </c>
      <c r="AA31" s="8">
        <v>0</v>
      </c>
      <c r="AB31" s="5"/>
      <c r="AC31" s="6">
        <v>345114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7">
        <f t="shared" si="1"/>
        <v>25424925</v>
      </c>
    </row>
    <row r="32" spans="1:42" x14ac:dyDescent="0.25">
      <c r="A32" s="2" t="s">
        <v>8</v>
      </c>
      <c r="B32" s="2" t="s">
        <v>136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7">
        <f t="shared" si="1"/>
        <v>0</v>
      </c>
    </row>
    <row r="33" spans="1:42" x14ac:dyDescent="0.25">
      <c r="A33" s="2" t="s">
        <v>19</v>
      </c>
      <c r="B33" s="2" t="s">
        <v>158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7">
        <f t="shared" si="1"/>
        <v>0</v>
      </c>
    </row>
    <row r="34" spans="1:42" x14ac:dyDescent="0.25">
      <c r="A34" s="2" t="s">
        <v>20</v>
      </c>
      <c r="B34" s="2" t="s">
        <v>159</v>
      </c>
      <c r="C34" s="6">
        <v>2016696</v>
      </c>
      <c r="D34" s="5"/>
      <c r="E34" s="5"/>
      <c r="F34" s="5"/>
      <c r="G34" s="6">
        <v>2962804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7">
        <f t="shared" si="1"/>
        <v>4979500</v>
      </c>
    </row>
    <row r="35" spans="1:42" x14ac:dyDescent="0.25">
      <c r="A35" s="2" t="s">
        <v>21</v>
      </c>
      <c r="B35" s="2" t="s">
        <v>160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7">
        <f t="shared" si="1"/>
        <v>0</v>
      </c>
    </row>
    <row r="36" spans="1:42" x14ac:dyDescent="0.25">
      <c r="A36" s="2" t="s">
        <v>22</v>
      </c>
      <c r="B36" s="2" t="s">
        <v>161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7">
        <f t="shared" si="1"/>
        <v>0</v>
      </c>
    </row>
    <row r="37" spans="1:42" x14ac:dyDescent="0.25">
      <c r="A37" s="2" t="s">
        <v>23</v>
      </c>
      <c r="B37" s="2" t="s">
        <v>162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7">
        <f t="shared" si="1"/>
        <v>0</v>
      </c>
    </row>
    <row r="38" spans="1:42" x14ac:dyDescent="0.25">
      <c r="A38" s="2" t="s">
        <v>40</v>
      </c>
      <c r="B38" s="2" t="s">
        <v>137</v>
      </c>
      <c r="C38" s="6">
        <v>1112022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>
        <v>192838</v>
      </c>
      <c r="AA38" s="5"/>
      <c r="AB38" s="5"/>
      <c r="AC38" s="5"/>
      <c r="AD38" s="5"/>
      <c r="AE38" s="6">
        <v>-4643338</v>
      </c>
      <c r="AF38" s="5"/>
      <c r="AG38" s="6">
        <v>4675065</v>
      </c>
      <c r="AH38" s="5"/>
      <c r="AI38" s="5"/>
      <c r="AJ38" s="5"/>
      <c r="AK38" s="5"/>
      <c r="AL38" s="5"/>
      <c r="AM38" s="5"/>
      <c r="AN38" s="5"/>
      <c r="AO38" s="5"/>
      <c r="AP38" s="7">
        <f t="shared" si="1"/>
        <v>1336587</v>
      </c>
    </row>
    <row r="39" spans="1:42" x14ac:dyDescent="0.25">
      <c r="A39" s="2" t="s">
        <v>51</v>
      </c>
      <c r="B39" s="2" t="s">
        <v>163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7">
        <f t="shared" si="1"/>
        <v>0</v>
      </c>
    </row>
    <row r="40" spans="1:42" x14ac:dyDescent="0.25">
      <c r="A40" s="2" t="s">
        <v>52</v>
      </c>
      <c r="B40" s="2" t="s">
        <v>164</v>
      </c>
      <c r="C40" s="5"/>
      <c r="D40" s="5"/>
      <c r="E40" s="5"/>
      <c r="F40" s="5"/>
      <c r="G40" s="5"/>
      <c r="H40" s="5"/>
      <c r="I40" s="6">
        <v>495059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>
        <v>56546</v>
      </c>
      <c r="Y40" s="5"/>
      <c r="Z40" s="5"/>
      <c r="AA40" s="5"/>
      <c r="AB40" s="5"/>
      <c r="AC40" s="5"/>
      <c r="AD40" s="5"/>
      <c r="AE40" s="6">
        <v>890805</v>
      </c>
      <c r="AF40" s="5"/>
      <c r="AG40" s="5"/>
      <c r="AH40" s="5"/>
      <c r="AI40" s="5"/>
      <c r="AJ40" s="5"/>
      <c r="AK40" s="5"/>
      <c r="AL40" s="5"/>
      <c r="AM40" s="6">
        <v>1615583</v>
      </c>
      <c r="AN40" s="5"/>
      <c r="AO40" s="5"/>
      <c r="AP40" s="7">
        <f t="shared" si="1"/>
        <v>3057993</v>
      </c>
    </row>
    <row r="41" spans="1:42" x14ac:dyDescent="0.25">
      <c r="A41" s="2" t="s">
        <v>53</v>
      </c>
      <c r="B41" s="2" t="s">
        <v>165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>
        <v>7492651</v>
      </c>
      <c r="AF41" s="5"/>
      <c r="AG41" s="6">
        <v>3905632</v>
      </c>
      <c r="AH41" s="5"/>
      <c r="AI41" s="5"/>
      <c r="AJ41" s="5"/>
      <c r="AK41" s="5"/>
      <c r="AL41" s="5"/>
      <c r="AM41" s="6">
        <v>114226</v>
      </c>
      <c r="AN41" s="5"/>
      <c r="AO41" s="5"/>
      <c r="AP41" s="7">
        <f t="shared" si="1"/>
        <v>11512509</v>
      </c>
    </row>
    <row r="42" spans="1:42" ht="16.5" x14ac:dyDescent="0.25">
      <c r="A42" s="2" t="s">
        <v>54</v>
      </c>
      <c r="B42" s="2" t="s">
        <v>166</v>
      </c>
      <c r="C42" s="6">
        <v>1983795</v>
      </c>
      <c r="D42" s="5"/>
      <c r="E42" s="5"/>
      <c r="F42" s="5"/>
      <c r="G42" s="6">
        <v>1735453</v>
      </c>
      <c r="H42" s="5"/>
      <c r="I42" s="5"/>
      <c r="J42" s="5"/>
      <c r="K42" s="5"/>
      <c r="L42" s="5"/>
      <c r="M42" s="5"/>
      <c r="N42" s="5"/>
      <c r="O42" s="6">
        <v>602166</v>
      </c>
      <c r="P42" s="5"/>
      <c r="Q42" s="5"/>
      <c r="R42" s="5"/>
      <c r="S42" s="6">
        <v>4278785</v>
      </c>
      <c r="T42" s="5"/>
      <c r="U42" s="6">
        <v>227098</v>
      </c>
      <c r="V42" s="5"/>
      <c r="W42" s="5"/>
      <c r="X42" s="6">
        <v>9371</v>
      </c>
      <c r="Y42" s="5"/>
      <c r="Z42" s="6">
        <v>3750075</v>
      </c>
      <c r="AA42" s="8">
        <v>0</v>
      </c>
      <c r="AB42" s="5"/>
      <c r="AC42" s="5"/>
      <c r="AD42" s="5"/>
      <c r="AE42" s="6">
        <v>13838723</v>
      </c>
      <c r="AF42" s="5"/>
      <c r="AG42" s="6">
        <v>116548</v>
      </c>
      <c r="AH42" s="5"/>
      <c r="AI42" s="5"/>
      <c r="AJ42" s="5"/>
      <c r="AK42" s="5"/>
      <c r="AL42" s="5"/>
      <c r="AM42" s="6">
        <v>1930934</v>
      </c>
      <c r="AN42" s="5"/>
      <c r="AO42" s="6">
        <v>12614482</v>
      </c>
      <c r="AP42" s="7">
        <f t="shared" si="1"/>
        <v>41087430</v>
      </c>
    </row>
    <row r="43" spans="1:42" x14ac:dyDescent="0.25">
      <c r="A43" s="2" t="s">
        <v>55</v>
      </c>
      <c r="B43" s="2" t="s">
        <v>167</v>
      </c>
      <c r="C43" s="6">
        <v>7962271</v>
      </c>
      <c r="D43" s="5"/>
      <c r="E43" s="5"/>
      <c r="F43" s="5"/>
      <c r="G43" s="5"/>
      <c r="H43" s="5"/>
      <c r="I43" s="6">
        <v>150398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v>22486964</v>
      </c>
      <c r="V43" s="5"/>
      <c r="W43" s="6">
        <v>129901</v>
      </c>
      <c r="X43" s="6">
        <v>557931</v>
      </c>
      <c r="Y43" s="5"/>
      <c r="Z43" s="6">
        <v>14353576</v>
      </c>
      <c r="AA43" s="5"/>
      <c r="AB43" s="5"/>
      <c r="AC43" s="5"/>
      <c r="AD43" s="6">
        <v>9225696</v>
      </c>
      <c r="AE43" s="6">
        <v>10937663</v>
      </c>
      <c r="AF43" s="5"/>
      <c r="AG43" s="6">
        <v>1014</v>
      </c>
      <c r="AH43" s="5"/>
      <c r="AI43" s="5"/>
      <c r="AJ43" s="5"/>
      <c r="AK43" s="5"/>
      <c r="AL43" s="5"/>
      <c r="AM43" s="6">
        <v>14996462</v>
      </c>
      <c r="AN43" s="5"/>
      <c r="AO43" s="6">
        <v>41202654</v>
      </c>
      <c r="AP43" s="7">
        <f t="shared" si="1"/>
        <v>122004530</v>
      </c>
    </row>
    <row r="44" spans="1:42" x14ac:dyDescent="0.25">
      <c r="A44" s="2" t="s">
        <v>56</v>
      </c>
      <c r="B44" s="2" t="s">
        <v>168</v>
      </c>
      <c r="C44" s="6">
        <v>2005660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v>1480713</v>
      </c>
      <c r="X44" s="5"/>
      <c r="Y44" s="5"/>
      <c r="Z44" s="6">
        <v>5388767</v>
      </c>
      <c r="AA44" s="5"/>
      <c r="AB44" s="5"/>
      <c r="AC44" s="5"/>
      <c r="AD44" s="5"/>
      <c r="AE44" s="6">
        <v>91617</v>
      </c>
      <c r="AF44" s="5"/>
      <c r="AG44" s="6">
        <v>371</v>
      </c>
      <c r="AH44" s="5"/>
      <c r="AI44" s="5"/>
      <c r="AJ44" s="5"/>
      <c r="AK44" s="5"/>
      <c r="AL44" s="5"/>
      <c r="AM44" s="6">
        <v>4099893</v>
      </c>
      <c r="AN44" s="5"/>
      <c r="AO44" s="6">
        <v>18967795</v>
      </c>
      <c r="AP44" s="7">
        <f t="shared" si="1"/>
        <v>32034816</v>
      </c>
    </row>
    <row r="45" spans="1:42" x14ac:dyDescent="0.25">
      <c r="A45" s="2" t="s">
        <v>57</v>
      </c>
      <c r="B45" s="2" t="s">
        <v>169</v>
      </c>
      <c r="C45" s="6">
        <v>21519085</v>
      </c>
      <c r="D45" s="5"/>
      <c r="E45" s="6">
        <v>-68419</v>
      </c>
      <c r="F45" s="5"/>
      <c r="G45" s="6">
        <v>1799930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6">
        <v>1515784</v>
      </c>
      <c r="S45" s="6">
        <v>221900</v>
      </c>
      <c r="T45" s="5"/>
      <c r="U45" s="5"/>
      <c r="V45" s="5"/>
      <c r="W45" s="6">
        <v>672008</v>
      </c>
      <c r="X45" s="6">
        <v>25850188</v>
      </c>
      <c r="Y45" s="6">
        <v>82667</v>
      </c>
      <c r="Z45" s="6">
        <v>4135070</v>
      </c>
      <c r="AA45" s="5"/>
      <c r="AB45" s="5"/>
      <c r="AC45" s="5"/>
      <c r="AD45" s="5"/>
      <c r="AE45" s="6">
        <v>36402877</v>
      </c>
      <c r="AF45" s="8">
        <v>0</v>
      </c>
      <c r="AG45" s="6">
        <v>402600</v>
      </c>
      <c r="AH45" s="6">
        <v>84877</v>
      </c>
      <c r="AI45" s="5"/>
      <c r="AJ45" s="5"/>
      <c r="AK45" s="5"/>
      <c r="AL45" s="5"/>
      <c r="AM45" s="6">
        <v>117980</v>
      </c>
      <c r="AN45" s="6">
        <v>667919</v>
      </c>
      <c r="AO45" s="6">
        <v>31216701</v>
      </c>
      <c r="AP45" s="7">
        <f t="shared" si="1"/>
        <v>124621167</v>
      </c>
    </row>
    <row r="46" spans="1:42" ht="8.4499999999999993" customHeight="1" x14ac:dyDescent="0.25">
      <c r="A46" s="2" t="s">
        <v>41</v>
      </c>
      <c r="B46" s="2" t="s">
        <v>138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7">
        <f t="shared" si="1"/>
        <v>0</v>
      </c>
    </row>
    <row r="47" spans="1:42" ht="16.5" x14ac:dyDescent="0.25">
      <c r="A47" s="2" t="s">
        <v>42</v>
      </c>
      <c r="B47" s="2" t="s">
        <v>139</v>
      </c>
      <c r="C47" s="6">
        <v>2214027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>
        <v>1084189</v>
      </c>
      <c r="Y47" s="5"/>
      <c r="Z47" s="5"/>
      <c r="AA47" s="5"/>
      <c r="AB47" s="5"/>
      <c r="AC47" s="5"/>
      <c r="AD47" s="5"/>
      <c r="AE47" s="6">
        <v>-2317878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7">
        <f t="shared" si="1"/>
        <v>980338</v>
      </c>
    </row>
    <row r="48" spans="1:42" x14ac:dyDescent="0.25">
      <c r="A48" s="2" t="s">
        <v>58</v>
      </c>
      <c r="B48" s="2" t="s">
        <v>170</v>
      </c>
      <c r="C48" s="6">
        <v>2352875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>
        <v>1999367</v>
      </c>
      <c r="Y48" s="5"/>
      <c r="Z48" s="6">
        <v>425488</v>
      </c>
      <c r="AA48" s="5"/>
      <c r="AB48" s="5"/>
      <c r="AC48" s="5"/>
      <c r="AD48" s="5"/>
      <c r="AE48" s="6">
        <v>529565</v>
      </c>
      <c r="AF48" s="5"/>
      <c r="AG48" s="5"/>
      <c r="AH48" s="5"/>
      <c r="AI48" s="5"/>
      <c r="AJ48" s="5"/>
      <c r="AK48" s="5"/>
      <c r="AL48" s="5"/>
      <c r="AM48" s="6">
        <v>14474692</v>
      </c>
      <c r="AN48" s="5"/>
      <c r="AO48" s="5"/>
      <c r="AP48" s="7">
        <f t="shared" si="1"/>
        <v>19781987</v>
      </c>
    </row>
    <row r="49" spans="1:42" ht="8.4499999999999993" customHeight="1" x14ac:dyDescent="0.25">
      <c r="A49" s="2" t="s">
        <v>59</v>
      </c>
      <c r="B49" s="2" t="s">
        <v>171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>
        <v>44922</v>
      </c>
      <c r="AA49" s="8">
        <v>0</v>
      </c>
      <c r="AB49" s="5"/>
      <c r="AC49" s="5"/>
      <c r="AD49" s="5"/>
      <c r="AE49" s="6">
        <v>3705664</v>
      </c>
      <c r="AF49" s="5"/>
      <c r="AG49" s="6">
        <v>623628</v>
      </c>
      <c r="AH49" s="5"/>
      <c r="AI49" s="5"/>
      <c r="AJ49" s="5"/>
      <c r="AK49" s="5"/>
      <c r="AL49" s="5"/>
      <c r="AM49" s="6">
        <v>88178</v>
      </c>
      <c r="AN49" s="5"/>
      <c r="AO49" s="5"/>
      <c r="AP49" s="7">
        <f t="shared" si="1"/>
        <v>4462392</v>
      </c>
    </row>
    <row r="50" spans="1:42" x14ac:dyDescent="0.25">
      <c r="A50" s="2" t="s">
        <v>43</v>
      </c>
      <c r="B50" s="2" t="s">
        <v>140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7">
        <f t="shared" si="1"/>
        <v>0</v>
      </c>
    </row>
    <row r="51" spans="1:42" x14ac:dyDescent="0.25">
      <c r="A51" s="2" t="s">
        <v>44</v>
      </c>
      <c r="B51" s="2" t="s">
        <v>141</v>
      </c>
      <c r="C51" s="6">
        <v>31762750</v>
      </c>
      <c r="D51" s="6">
        <v>1123132</v>
      </c>
      <c r="E51" s="6">
        <v>-33487</v>
      </c>
      <c r="F51" s="5"/>
      <c r="G51" s="6">
        <v>364570</v>
      </c>
      <c r="H51" s="5"/>
      <c r="I51" s="6">
        <v>1598441</v>
      </c>
      <c r="J51" s="5"/>
      <c r="K51" s="5"/>
      <c r="L51" s="5"/>
      <c r="M51" s="5"/>
      <c r="N51" s="5"/>
      <c r="O51" s="6">
        <v>-46596</v>
      </c>
      <c r="P51" s="5"/>
      <c r="Q51" s="5"/>
      <c r="R51" s="5"/>
      <c r="S51" s="6">
        <v>34953</v>
      </c>
      <c r="T51" s="5"/>
      <c r="U51" s="5"/>
      <c r="V51" s="5"/>
      <c r="W51" s="5"/>
      <c r="X51" s="6">
        <v>328299</v>
      </c>
      <c r="Y51" s="6">
        <v>11305789</v>
      </c>
      <c r="Z51" s="6">
        <v>28059364</v>
      </c>
      <c r="AA51" s="8">
        <v>0</v>
      </c>
      <c r="AB51" s="5"/>
      <c r="AC51" s="6">
        <v>78195</v>
      </c>
      <c r="AD51" s="6">
        <v>34335922</v>
      </c>
      <c r="AE51" s="6">
        <v>13036676</v>
      </c>
      <c r="AF51" s="5"/>
      <c r="AG51" s="6">
        <v>8131</v>
      </c>
      <c r="AH51" s="6">
        <v>5343890</v>
      </c>
      <c r="AI51" s="5"/>
      <c r="AJ51" s="5"/>
      <c r="AK51" s="5"/>
      <c r="AL51" s="5"/>
      <c r="AM51" s="6">
        <v>29635021</v>
      </c>
      <c r="AN51" s="5"/>
      <c r="AO51" s="6">
        <v>68334910</v>
      </c>
      <c r="AP51" s="7">
        <f t="shared" si="1"/>
        <v>225269960</v>
      </c>
    </row>
    <row r="52" spans="1:42" x14ac:dyDescent="0.25">
      <c r="A52" s="2" t="s">
        <v>60</v>
      </c>
      <c r="B52" s="2" t="s">
        <v>172</v>
      </c>
      <c r="C52" s="6">
        <v>18529003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>
        <v>-10489</v>
      </c>
      <c r="P52" s="5"/>
      <c r="Q52" s="5"/>
      <c r="R52" s="5"/>
      <c r="S52" s="5"/>
      <c r="T52" s="5"/>
      <c r="U52" s="5"/>
      <c r="V52" s="5"/>
      <c r="W52" s="5"/>
      <c r="X52" s="6">
        <v>1638677</v>
      </c>
      <c r="Y52" s="5"/>
      <c r="Z52" s="5"/>
      <c r="AA52" s="6">
        <v>17725466</v>
      </c>
      <c r="AB52" s="5"/>
      <c r="AC52" s="5"/>
      <c r="AD52" s="5"/>
      <c r="AE52" s="6">
        <v>30464495</v>
      </c>
      <c r="AF52" s="5"/>
      <c r="AG52" s="5"/>
      <c r="AH52" s="5"/>
      <c r="AI52" s="5"/>
      <c r="AJ52" s="5"/>
      <c r="AK52" s="5"/>
      <c r="AL52" s="5"/>
      <c r="AM52" s="6">
        <v>63018774</v>
      </c>
      <c r="AN52" s="5"/>
      <c r="AO52" s="6">
        <v>14122180</v>
      </c>
      <c r="AP52" s="7">
        <f t="shared" si="1"/>
        <v>145488106</v>
      </c>
    </row>
    <row r="53" spans="1:42" x14ac:dyDescent="0.25">
      <c r="A53" s="2" t="s">
        <v>61</v>
      </c>
      <c r="B53" s="2" t="s">
        <v>173</v>
      </c>
      <c r="C53" s="6">
        <v>3897090</v>
      </c>
      <c r="D53" s="5"/>
      <c r="E53" s="6">
        <v>-14390</v>
      </c>
      <c r="F53" s="6">
        <v>33931850</v>
      </c>
      <c r="G53" s="5"/>
      <c r="H53" s="5"/>
      <c r="I53" s="5"/>
      <c r="J53" s="5"/>
      <c r="K53" s="5"/>
      <c r="L53" s="5"/>
      <c r="M53" s="5"/>
      <c r="N53" s="5"/>
      <c r="O53" s="5"/>
      <c r="P53" s="6">
        <v>22105376</v>
      </c>
      <c r="Q53" s="6">
        <v>15461744</v>
      </c>
      <c r="R53" s="5"/>
      <c r="S53" s="5"/>
      <c r="T53" s="6">
        <v>32800975</v>
      </c>
      <c r="U53" s="5"/>
      <c r="V53" s="5"/>
      <c r="W53" s="5"/>
      <c r="X53" s="6">
        <v>145857</v>
      </c>
      <c r="Y53" s="6">
        <v>2276594</v>
      </c>
      <c r="Z53" s="5"/>
      <c r="AA53" s="5"/>
      <c r="AB53" s="5"/>
      <c r="AC53" s="5"/>
      <c r="AD53" s="5"/>
      <c r="AE53" s="6">
        <v>23986982</v>
      </c>
      <c r="AF53" s="5"/>
      <c r="AG53" s="5"/>
      <c r="AH53" s="6">
        <v>1714978</v>
      </c>
      <c r="AI53" s="5"/>
      <c r="AJ53" s="5"/>
      <c r="AK53" s="5"/>
      <c r="AL53" s="5"/>
      <c r="AM53" s="6">
        <v>1106818</v>
      </c>
      <c r="AN53" s="5"/>
      <c r="AO53" s="6">
        <v>1415936</v>
      </c>
      <c r="AP53" s="7">
        <f t="shared" si="1"/>
        <v>138829810</v>
      </c>
    </row>
    <row r="54" spans="1:42" x14ac:dyDescent="0.25">
      <c r="A54" s="2" t="s">
        <v>62</v>
      </c>
      <c r="B54" s="2" t="s">
        <v>174</v>
      </c>
      <c r="C54" s="6">
        <v>2462</v>
      </c>
      <c r="D54" s="5"/>
      <c r="E54" s="5"/>
      <c r="F54" s="6">
        <v>24962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>
        <v>8106876</v>
      </c>
      <c r="U54" s="5"/>
      <c r="V54" s="5"/>
      <c r="W54" s="5"/>
      <c r="X54" s="5"/>
      <c r="Y54" s="5"/>
      <c r="Z54" s="5"/>
      <c r="AA54" s="8">
        <v>0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>
        <v>10716179</v>
      </c>
      <c r="AN54" s="5"/>
      <c r="AO54" s="5"/>
      <c r="AP54" s="7">
        <f t="shared" si="1"/>
        <v>18850479</v>
      </c>
    </row>
    <row r="55" spans="1:42" x14ac:dyDescent="0.25">
      <c r="A55" s="2" t="s">
        <v>63</v>
      </c>
      <c r="B55" s="2" t="s">
        <v>175</v>
      </c>
      <c r="C55" s="6">
        <v>7005430</v>
      </c>
      <c r="D55" s="5"/>
      <c r="E55" s="5"/>
      <c r="F55" s="5"/>
      <c r="G55" s="6">
        <v>36356050</v>
      </c>
      <c r="H55" s="5"/>
      <c r="I55" s="5"/>
      <c r="J55" s="6">
        <v>-13867</v>
      </c>
      <c r="K55" s="5"/>
      <c r="L55" s="6">
        <v>146121368</v>
      </c>
      <c r="M55" s="5"/>
      <c r="N55" s="6">
        <v>6630379</v>
      </c>
      <c r="O55" s="5"/>
      <c r="P55" s="5"/>
      <c r="Q55" s="8">
        <v>0</v>
      </c>
      <c r="R55" s="5"/>
      <c r="S55" s="6">
        <v>80882</v>
      </c>
      <c r="T55" s="6">
        <v>4858644</v>
      </c>
      <c r="U55" s="5"/>
      <c r="V55" s="5"/>
      <c r="W55" s="5"/>
      <c r="X55" s="6">
        <v>7858698</v>
      </c>
      <c r="Y55" s="6">
        <v>1303073</v>
      </c>
      <c r="Z55" s="6">
        <v>5538856</v>
      </c>
      <c r="AA55" s="5"/>
      <c r="AB55" s="5"/>
      <c r="AC55" s="5"/>
      <c r="AD55" s="5"/>
      <c r="AE55" s="6">
        <v>44040493</v>
      </c>
      <c r="AF55" s="6">
        <v>231413</v>
      </c>
      <c r="AG55" s="5"/>
      <c r="AH55" s="5"/>
      <c r="AI55" s="5"/>
      <c r="AJ55" s="5"/>
      <c r="AK55" s="5"/>
      <c r="AL55" s="6">
        <v>2285801</v>
      </c>
      <c r="AM55" s="6">
        <v>1129089</v>
      </c>
      <c r="AN55" s="5"/>
      <c r="AO55" s="6">
        <v>692772</v>
      </c>
      <c r="AP55" s="7">
        <f t="shared" si="1"/>
        <v>264119081</v>
      </c>
    </row>
    <row r="56" spans="1:42" x14ac:dyDescent="0.25">
      <c r="A56" s="2" t="s">
        <v>45</v>
      </c>
      <c r="B56" s="2" t="s">
        <v>142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>
        <v>193033</v>
      </c>
      <c r="AA56" s="5"/>
      <c r="AB56" s="5"/>
      <c r="AC56" s="6">
        <v>26999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7">
        <f t="shared" si="1"/>
        <v>220032</v>
      </c>
    </row>
    <row r="57" spans="1:42" x14ac:dyDescent="0.25">
      <c r="A57" s="2" t="s">
        <v>64</v>
      </c>
      <c r="B57" s="2" t="s">
        <v>176</v>
      </c>
      <c r="C57" s="5"/>
      <c r="D57" s="5"/>
      <c r="E57" s="5"/>
      <c r="F57" s="5"/>
      <c r="G57" s="6">
        <v>18984164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>
        <v>456788</v>
      </c>
      <c r="AF57" s="5"/>
      <c r="AG57" s="5"/>
      <c r="AH57" s="5"/>
      <c r="AI57" s="5"/>
      <c r="AJ57" s="5"/>
      <c r="AK57" s="5"/>
      <c r="AL57" s="6">
        <v>380889</v>
      </c>
      <c r="AM57" s="5"/>
      <c r="AN57" s="5"/>
      <c r="AO57" s="5"/>
      <c r="AP57" s="7">
        <f t="shared" si="1"/>
        <v>19821841</v>
      </c>
    </row>
    <row r="58" spans="1:42" x14ac:dyDescent="0.25">
      <c r="A58" s="2" t="s">
        <v>65</v>
      </c>
      <c r="B58" s="2" t="s">
        <v>177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7"/>
    </row>
    <row r="59" spans="1:42" x14ac:dyDescent="0.25">
      <c r="A59" s="2" t="s">
        <v>66</v>
      </c>
      <c r="B59" s="2" t="s">
        <v>178</v>
      </c>
      <c r="C59" s="6">
        <v>1460299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v>4616520</v>
      </c>
      <c r="T59" s="5"/>
      <c r="U59" s="6">
        <v>3888096</v>
      </c>
      <c r="V59" s="5"/>
      <c r="W59" s="5"/>
      <c r="X59" s="5"/>
      <c r="Y59" s="5"/>
      <c r="Z59" s="6">
        <v>5388767</v>
      </c>
      <c r="AA59" s="5"/>
      <c r="AB59" s="5"/>
      <c r="AC59" s="5"/>
      <c r="AD59" s="5"/>
      <c r="AE59" s="6">
        <v>91617</v>
      </c>
      <c r="AF59" s="5"/>
      <c r="AG59" s="6">
        <v>371</v>
      </c>
      <c r="AH59" s="5"/>
      <c r="AI59" s="5"/>
      <c r="AJ59" s="5"/>
      <c r="AK59" s="5"/>
      <c r="AL59" s="5"/>
      <c r="AM59" s="5"/>
      <c r="AN59" s="5"/>
      <c r="AO59" s="6">
        <v>12277339</v>
      </c>
      <c r="AP59" s="7">
        <f>SUM(C59:AO59)</f>
        <v>27723009</v>
      </c>
    </row>
    <row r="60" spans="1:42" x14ac:dyDescent="0.25">
      <c r="A60" s="2" t="s">
        <v>67</v>
      </c>
      <c r="B60" s="2" t="s">
        <v>179</v>
      </c>
      <c r="C60" s="6">
        <v>545361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v>0</v>
      </c>
      <c r="T60" s="5"/>
      <c r="U60" s="6">
        <v>1589020</v>
      </c>
      <c r="V60" s="5"/>
      <c r="W60" s="6">
        <v>1480713</v>
      </c>
      <c r="X60" s="5"/>
      <c r="Y60" s="5"/>
      <c r="Z60" s="8">
        <v>0</v>
      </c>
      <c r="AA60" s="5"/>
      <c r="AB60" s="5"/>
      <c r="AC60" s="5"/>
      <c r="AD60" s="5"/>
      <c r="AE60" s="8">
        <v>0</v>
      </c>
      <c r="AF60" s="5"/>
      <c r="AG60" s="5"/>
      <c r="AH60" s="5"/>
      <c r="AI60" s="5"/>
      <c r="AJ60" s="5"/>
      <c r="AK60" s="5"/>
      <c r="AL60" s="5"/>
      <c r="AM60" s="5"/>
      <c r="AN60" s="5"/>
      <c r="AO60" s="6">
        <v>6690456</v>
      </c>
      <c r="AP60" s="7">
        <f>SUM(C60:AO60)</f>
        <v>10305550</v>
      </c>
    </row>
    <row r="61" spans="1:42" x14ac:dyDescent="0.25">
      <c r="A61" s="2" t="s">
        <v>38</v>
      </c>
      <c r="B61" s="2" t="s">
        <v>200</v>
      </c>
      <c r="C61" s="5"/>
      <c r="D61" s="5"/>
      <c r="E61" s="6">
        <v>93732034</v>
      </c>
      <c r="F61" s="5"/>
      <c r="G61" s="6">
        <v>549615799</v>
      </c>
      <c r="H61" s="5"/>
      <c r="I61" s="5"/>
      <c r="J61" s="5"/>
      <c r="K61" s="5"/>
      <c r="L61" s="5"/>
      <c r="M61" s="6">
        <v>9280</v>
      </c>
      <c r="N61" s="5"/>
      <c r="O61" s="8">
        <v>0</v>
      </c>
      <c r="P61" s="5"/>
      <c r="Q61" s="5"/>
      <c r="R61" s="5"/>
      <c r="S61" s="6">
        <v>3319957</v>
      </c>
      <c r="T61" s="5"/>
      <c r="U61" s="5"/>
      <c r="V61" s="5"/>
      <c r="W61" s="5"/>
      <c r="X61" s="5"/>
      <c r="Y61" s="6">
        <v>2740169</v>
      </c>
      <c r="Z61" s="6">
        <v>76996050</v>
      </c>
      <c r="AA61" s="5"/>
      <c r="AB61" s="5"/>
      <c r="AC61" s="5"/>
      <c r="AD61" s="5"/>
      <c r="AE61" s="5"/>
      <c r="AF61" s="8">
        <v>0</v>
      </c>
      <c r="AG61" s="5"/>
      <c r="AH61" s="5"/>
      <c r="AI61" s="5"/>
      <c r="AJ61" s="5"/>
      <c r="AK61" s="5"/>
      <c r="AL61" s="5"/>
      <c r="AM61" s="6">
        <v>7822402</v>
      </c>
      <c r="AN61" s="5"/>
      <c r="AO61" s="6">
        <v>55189334</v>
      </c>
      <c r="AP61" s="7">
        <f>SUM(C61:AO61)</f>
        <v>789425025</v>
      </c>
    </row>
    <row r="62" spans="1:42" x14ac:dyDescent="0.25">
      <c r="A62" s="2" t="s">
        <v>9</v>
      </c>
      <c r="B62" s="2" t="s">
        <v>143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7"/>
    </row>
    <row r="63" spans="1:42" x14ac:dyDescent="0.25">
      <c r="A63" s="2" t="s">
        <v>10</v>
      </c>
      <c r="B63" s="2" t="s">
        <v>144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7">
        <f t="shared" ref="AP63:AP77" si="2">SUM(C63:AO63)</f>
        <v>0</v>
      </c>
    </row>
    <row r="64" spans="1:42" x14ac:dyDescent="0.25">
      <c r="A64" s="2" t="s">
        <v>24</v>
      </c>
      <c r="B64" s="2" t="s">
        <v>180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7">
        <f t="shared" si="2"/>
        <v>0</v>
      </c>
    </row>
    <row r="65" spans="1:42" x14ac:dyDescent="0.25">
      <c r="A65" s="2" t="s">
        <v>25</v>
      </c>
      <c r="B65" s="2" t="s">
        <v>181</v>
      </c>
      <c r="C65" s="5"/>
      <c r="D65" s="5"/>
      <c r="E65" s="6">
        <v>48390</v>
      </c>
      <c r="F65" s="5"/>
      <c r="G65" s="6">
        <v>23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>
        <v>299029</v>
      </c>
      <c r="Z65" s="6">
        <v>50558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7">
        <f t="shared" si="2"/>
        <v>398000</v>
      </c>
    </row>
    <row r="66" spans="1:42" x14ac:dyDescent="0.25">
      <c r="A66" s="2" t="s">
        <v>11</v>
      </c>
      <c r="B66" s="2" t="s">
        <v>145</v>
      </c>
      <c r="C66" s="5"/>
      <c r="D66" s="5"/>
      <c r="E66" s="5"/>
      <c r="F66" s="5"/>
      <c r="G66" s="6">
        <v>121370358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7">
        <f t="shared" si="2"/>
        <v>121370358</v>
      </c>
    </row>
    <row r="67" spans="1:42" ht="16.5" x14ac:dyDescent="0.25">
      <c r="A67" s="2" t="s">
        <v>46</v>
      </c>
      <c r="B67" s="2" t="s">
        <v>146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6">
        <v>5197020</v>
      </c>
      <c r="AP67" s="7">
        <f t="shared" si="2"/>
        <v>5197020</v>
      </c>
    </row>
    <row r="68" spans="1:42" x14ac:dyDescent="0.25">
      <c r="A68" s="2" t="s">
        <v>68</v>
      </c>
      <c r="B68" s="2" t="s">
        <v>182</v>
      </c>
      <c r="C68" s="5"/>
      <c r="D68" s="5"/>
      <c r="E68" s="6">
        <v>10230817</v>
      </c>
      <c r="F68" s="5"/>
      <c r="G68" s="5"/>
      <c r="H68" s="5"/>
      <c r="I68" s="5"/>
      <c r="J68" s="5"/>
      <c r="K68" s="5"/>
      <c r="L68" s="5"/>
      <c r="M68" s="6">
        <v>-666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>
        <v>287111</v>
      </c>
      <c r="Z68" s="6">
        <v>25209940</v>
      </c>
      <c r="AA68" s="5"/>
      <c r="AB68" s="5"/>
      <c r="AC68" s="5"/>
      <c r="AD68" s="5"/>
      <c r="AE68" s="5"/>
      <c r="AF68" s="8">
        <v>0</v>
      </c>
      <c r="AG68" s="5"/>
      <c r="AH68" s="5"/>
      <c r="AI68" s="5"/>
      <c r="AJ68" s="5"/>
      <c r="AK68" s="5"/>
      <c r="AL68" s="5"/>
      <c r="AM68" s="6">
        <v>-15220</v>
      </c>
      <c r="AN68" s="5"/>
      <c r="AO68" s="6">
        <v>22594454</v>
      </c>
      <c r="AP68" s="7">
        <f t="shared" si="2"/>
        <v>58306436</v>
      </c>
    </row>
    <row r="69" spans="1:42" x14ac:dyDescent="0.25">
      <c r="A69" s="2" t="s">
        <v>69</v>
      </c>
      <c r="B69" s="2" t="s">
        <v>183</v>
      </c>
      <c r="C69" s="5"/>
      <c r="D69" s="5"/>
      <c r="E69" s="6">
        <v>11821452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v>2506498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8">
        <v>0</v>
      </c>
      <c r="AG69" s="5"/>
      <c r="AH69" s="5"/>
      <c r="AI69" s="5"/>
      <c r="AJ69" s="5"/>
      <c r="AK69" s="5"/>
      <c r="AL69" s="5"/>
      <c r="AM69" s="6">
        <v>33262</v>
      </c>
      <c r="AN69" s="5"/>
      <c r="AO69" s="5"/>
      <c r="AP69" s="7">
        <f t="shared" si="2"/>
        <v>14361212</v>
      </c>
    </row>
    <row r="70" spans="1:42" ht="9" customHeight="1" x14ac:dyDescent="0.25">
      <c r="A70" s="2" t="s">
        <v>47</v>
      </c>
      <c r="B70" s="2" t="s">
        <v>147</v>
      </c>
      <c r="C70" s="5"/>
      <c r="D70" s="5"/>
      <c r="E70" s="6">
        <v>11873572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6">
        <v>6491911</v>
      </c>
      <c r="AP70" s="7">
        <f t="shared" si="2"/>
        <v>18365483</v>
      </c>
    </row>
    <row r="71" spans="1:42" x14ac:dyDescent="0.25">
      <c r="A71" s="2" t="s">
        <v>48</v>
      </c>
      <c r="B71" s="2" t="s">
        <v>148</v>
      </c>
      <c r="C71" s="5"/>
      <c r="D71" s="5"/>
      <c r="E71" s="5"/>
      <c r="F71" s="5"/>
      <c r="G71" s="6">
        <v>91</v>
      </c>
      <c r="H71" s="5"/>
      <c r="I71" s="5"/>
      <c r="J71" s="5"/>
      <c r="K71" s="5"/>
      <c r="L71" s="5"/>
      <c r="M71" s="5"/>
      <c r="N71" s="5"/>
      <c r="O71" s="8">
        <v>0</v>
      </c>
      <c r="P71" s="5"/>
      <c r="Q71" s="5"/>
      <c r="R71" s="5"/>
      <c r="S71" s="6">
        <v>767959</v>
      </c>
      <c r="T71" s="5"/>
      <c r="U71" s="5"/>
      <c r="V71" s="5"/>
      <c r="W71" s="5"/>
      <c r="X71" s="5"/>
      <c r="Y71" s="5"/>
      <c r="Z71" s="6">
        <v>9387681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>
        <v>432</v>
      </c>
      <c r="AN71" s="5"/>
      <c r="AO71" s="6">
        <v>4201801</v>
      </c>
      <c r="AP71" s="7">
        <f t="shared" si="2"/>
        <v>14357964</v>
      </c>
    </row>
    <row r="72" spans="1:42" x14ac:dyDescent="0.25">
      <c r="A72" s="2" t="s">
        <v>49</v>
      </c>
      <c r="B72" s="2" t="s">
        <v>149</v>
      </c>
      <c r="C72" s="5"/>
      <c r="D72" s="5"/>
      <c r="E72" s="6">
        <v>2423491</v>
      </c>
      <c r="F72" s="5"/>
      <c r="G72" s="5"/>
      <c r="H72" s="5"/>
      <c r="I72" s="5"/>
      <c r="J72" s="5"/>
      <c r="K72" s="5"/>
      <c r="L72" s="5"/>
      <c r="M72" s="5"/>
      <c r="N72" s="5"/>
      <c r="O72" s="8">
        <v>0</v>
      </c>
      <c r="P72" s="5"/>
      <c r="Q72" s="5"/>
      <c r="R72" s="5"/>
      <c r="S72" s="6">
        <v>45500</v>
      </c>
      <c r="T72" s="5"/>
      <c r="U72" s="5"/>
      <c r="V72" s="5"/>
      <c r="W72" s="5"/>
      <c r="X72" s="5"/>
      <c r="Y72" s="6">
        <v>2154029</v>
      </c>
      <c r="Z72" s="6">
        <v>41158397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>
        <v>7574598</v>
      </c>
      <c r="AN72" s="5"/>
      <c r="AO72" s="6">
        <v>16682261</v>
      </c>
      <c r="AP72" s="7">
        <f t="shared" si="2"/>
        <v>70038276</v>
      </c>
    </row>
    <row r="73" spans="1:42" x14ac:dyDescent="0.25">
      <c r="A73" s="2" t="s">
        <v>70</v>
      </c>
      <c r="B73" s="2" t="s">
        <v>184</v>
      </c>
      <c r="C73" s="5"/>
      <c r="D73" s="5"/>
      <c r="E73" s="6">
        <v>743743</v>
      </c>
      <c r="F73" s="5"/>
      <c r="G73" s="5"/>
      <c r="H73" s="5"/>
      <c r="I73" s="5"/>
      <c r="J73" s="5"/>
      <c r="K73" s="5"/>
      <c r="L73" s="5"/>
      <c r="M73" s="5"/>
      <c r="N73" s="5"/>
      <c r="O73" s="8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7">
        <f t="shared" si="2"/>
        <v>743743</v>
      </c>
    </row>
    <row r="74" spans="1:42" x14ac:dyDescent="0.25">
      <c r="A74" s="2" t="s">
        <v>71</v>
      </c>
      <c r="B74" s="2" t="s">
        <v>185</v>
      </c>
      <c r="C74" s="5"/>
      <c r="D74" s="5"/>
      <c r="E74" s="6">
        <v>56590569</v>
      </c>
      <c r="F74" s="5"/>
      <c r="G74" s="5"/>
      <c r="H74" s="5"/>
      <c r="I74" s="5"/>
      <c r="J74" s="5"/>
      <c r="K74" s="5"/>
      <c r="L74" s="5"/>
      <c r="M74" s="6">
        <v>9946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>
        <v>229330</v>
      </c>
      <c r="AN74" s="5"/>
      <c r="AO74" s="6">
        <v>66</v>
      </c>
      <c r="AP74" s="7">
        <f t="shared" si="2"/>
        <v>56829911</v>
      </c>
    </row>
    <row r="75" spans="1:42" x14ac:dyDescent="0.25">
      <c r="A75" s="2" t="s">
        <v>72</v>
      </c>
      <c r="B75" s="2" t="s">
        <v>186</v>
      </c>
      <c r="C75" s="5"/>
      <c r="D75" s="5"/>
      <c r="E75" s="5"/>
      <c r="F75" s="5"/>
      <c r="G75" s="6">
        <v>64243850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>
        <v>1171810</v>
      </c>
      <c r="AA75" s="5"/>
      <c r="AB75" s="5"/>
      <c r="AC75" s="5"/>
      <c r="AD75" s="5"/>
      <c r="AE75" s="5"/>
      <c r="AF75" s="8">
        <v>0</v>
      </c>
      <c r="AG75" s="5"/>
      <c r="AH75" s="5"/>
      <c r="AI75" s="5"/>
      <c r="AJ75" s="5"/>
      <c r="AK75" s="5"/>
      <c r="AL75" s="5"/>
      <c r="AM75" s="5"/>
      <c r="AN75" s="5"/>
      <c r="AO75" s="6">
        <v>21821</v>
      </c>
      <c r="AP75" s="7">
        <f t="shared" si="2"/>
        <v>65437481</v>
      </c>
    </row>
    <row r="76" spans="1:42" x14ac:dyDescent="0.25">
      <c r="A76" s="2" t="s">
        <v>50</v>
      </c>
      <c r="B76" s="2" t="s">
        <v>150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>
        <v>17664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7">
        <f t="shared" si="2"/>
        <v>17664</v>
      </c>
    </row>
    <row r="77" spans="1:42" x14ac:dyDescent="0.25">
      <c r="A77" s="2" t="s">
        <v>73</v>
      </c>
      <c r="B77" s="2" t="s">
        <v>187</v>
      </c>
      <c r="C77" s="5"/>
      <c r="D77" s="5"/>
      <c r="E77" s="5"/>
      <c r="F77" s="5"/>
      <c r="G77" s="6">
        <v>364001477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7">
        <f t="shared" si="2"/>
        <v>364001477</v>
      </c>
    </row>
    <row r="80" spans="1:42" ht="11.25" x14ac:dyDescent="0.2">
      <c r="A80" s="19" t="s">
        <v>210</v>
      </c>
      <c r="B80" s="19" t="s">
        <v>211</v>
      </c>
    </row>
    <row r="81" spans="1:42" ht="9" x14ac:dyDescent="0.25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20"/>
    </row>
    <row r="82" spans="1:42" ht="9" x14ac:dyDescent="0.25">
      <c r="A82" s="2" t="s">
        <v>212</v>
      </c>
      <c r="B82" s="2" t="s">
        <v>213</v>
      </c>
      <c r="C82" s="21">
        <f>C10</f>
        <v>0</v>
      </c>
      <c r="D82" s="21">
        <f t="shared" ref="D82:AO86" si="3">D10</f>
        <v>0</v>
      </c>
      <c r="E82" s="21">
        <f t="shared" si="3"/>
        <v>0</v>
      </c>
      <c r="F82" s="21">
        <f t="shared" si="3"/>
        <v>0</v>
      </c>
      <c r="G82" s="21">
        <f t="shared" si="3"/>
        <v>0</v>
      </c>
      <c r="H82" s="21">
        <f t="shared" si="3"/>
        <v>0</v>
      </c>
      <c r="I82" s="21">
        <f t="shared" si="3"/>
        <v>0</v>
      </c>
      <c r="J82" s="21">
        <f t="shared" si="3"/>
        <v>0</v>
      </c>
      <c r="K82" s="21">
        <f t="shared" si="3"/>
        <v>0</v>
      </c>
      <c r="L82" s="21">
        <f t="shared" si="3"/>
        <v>0</v>
      </c>
      <c r="M82" s="21">
        <f t="shared" si="3"/>
        <v>0</v>
      </c>
      <c r="N82" s="21">
        <f t="shared" si="3"/>
        <v>0</v>
      </c>
      <c r="O82" s="21">
        <f t="shared" si="3"/>
        <v>0</v>
      </c>
      <c r="P82" s="21">
        <f t="shared" si="3"/>
        <v>0</v>
      </c>
      <c r="Q82" s="21">
        <f t="shared" si="3"/>
        <v>0</v>
      </c>
      <c r="R82" s="21">
        <f t="shared" si="3"/>
        <v>0</v>
      </c>
      <c r="S82" s="21">
        <f t="shared" si="3"/>
        <v>0</v>
      </c>
      <c r="T82" s="21">
        <f t="shared" si="3"/>
        <v>0</v>
      </c>
      <c r="U82" s="21">
        <f t="shared" si="3"/>
        <v>0</v>
      </c>
      <c r="V82" s="21">
        <f t="shared" si="3"/>
        <v>0</v>
      </c>
      <c r="W82" s="21">
        <f t="shared" si="3"/>
        <v>0</v>
      </c>
      <c r="X82" s="21">
        <f t="shared" si="3"/>
        <v>0</v>
      </c>
      <c r="Y82" s="21">
        <f t="shared" si="3"/>
        <v>0</v>
      </c>
      <c r="Z82" s="21">
        <f t="shared" si="3"/>
        <v>0</v>
      </c>
      <c r="AA82" s="21">
        <f t="shared" si="3"/>
        <v>0</v>
      </c>
      <c r="AB82" s="21">
        <f t="shared" si="3"/>
        <v>0</v>
      </c>
      <c r="AC82" s="21">
        <f t="shared" si="3"/>
        <v>0</v>
      </c>
      <c r="AD82" s="21">
        <f t="shared" si="3"/>
        <v>0</v>
      </c>
      <c r="AE82" s="21">
        <f t="shared" si="3"/>
        <v>0</v>
      </c>
      <c r="AF82" s="21">
        <f t="shared" si="3"/>
        <v>0</v>
      </c>
      <c r="AG82" s="21">
        <f t="shared" si="3"/>
        <v>0</v>
      </c>
      <c r="AH82" s="21">
        <f t="shared" si="3"/>
        <v>0</v>
      </c>
      <c r="AI82" s="21">
        <f t="shared" si="3"/>
        <v>0</v>
      </c>
      <c r="AJ82" s="21">
        <f t="shared" si="3"/>
        <v>0</v>
      </c>
      <c r="AK82" s="21">
        <f t="shared" si="3"/>
        <v>0</v>
      </c>
      <c r="AL82" s="21">
        <f t="shared" si="3"/>
        <v>0</v>
      </c>
      <c r="AM82" s="21">
        <f t="shared" si="3"/>
        <v>0</v>
      </c>
      <c r="AN82" s="21">
        <f t="shared" si="3"/>
        <v>0</v>
      </c>
      <c r="AO82" s="21">
        <f t="shared" si="3"/>
        <v>0</v>
      </c>
      <c r="AP82" s="20">
        <f t="shared" ref="AP82:AP113" si="4">SUM(C82:AO82)</f>
        <v>0</v>
      </c>
    </row>
    <row r="83" spans="1:42" ht="9" x14ac:dyDescent="0.25">
      <c r="A83" s="2" t="s">
        <v>214</v>
      </c>
      <c r="B83" s="2" t="s">
        <v>215</v>
      </c>
      <c r="C83" s="5">
        <f t="shared" ref="C83:R86" si="5">C11</f>
        <v>0</v>
      </c>
      <c r="D83" s="5">
        <f t="shared" si="5"/>
        <v>0</v>
      </c>
      <c r="E83" s="5">
        <f t="shared" si="5"/>
        <v>0</v>
      </c>
      <c r="F83" s="5">
        <f t="shared" si="5"/>
        <v>0</v>
      </c>
      <c r="G83" s="5">
        <f t="shared" si="5"/>
        <v>0</v>
      </c>
      <c r="H83" s="5">
        <f t="shared" si="5"/>
        <v>0</v>
      </c>
      <c r="I83" s="5">
        <f t="shared" si="5"/>
        <v>0</v>
      </c>
      <c r="J83" s="5">
        <f t="shared" si="5"/>
        <v>0</v>
      </c>
      <c r="K83" s="5">
        <f t="shared" si="5"/>
        <v>0</v>
      </c>
      <c r="L83" s="5">
        <f t="shared" si="5"/>
        <v>0</v>
      </c>
      <c r="M83" s="5">
        <f t="shared" si="5"/>
        <v>0</v>
      </c>
      <c r="N83" s="5">
        <f t="shared" si="5"/>
        <v>0</v>
      </c>
      <c r="O83" s="5">
        <f t="shared" si="5"/>
        <v>0</v>
      </c>
      <c r="P83" s="5">
        <f t="shared" si="5"/>
        <v>0</v>
      </c>
      <c r="Q83" s="5">
        <f t="shared" si="5"/>
        <v>0</v>
      </c>
      <c r="R83" s="5">
        <f t="shared" si="5"/>
        <v>0</v>
      </c>
      <c r="S83" s="5">
        <f t="shared" si="3"/>
        <v>0</v>
      </c>
      <c r="T83" s="5">
        <f t="shared" si="3"/>
        <v>0</v>
      </c>
      <c r="U83" s="5">
        <f t="shared" si="3"/>
        <v>0</v>
      </c>
      <c r="V83" s="5">
        <f t="shared" si="3"/>
        <v>0</v>
      </c>
      <c r="W83" s="5">
        <f t="shared" si="3"/>
        <v>0</v>
      </c>
      <c r="X83" s="5">
        <f t="shared" si="3"/>
        <v>0</v>
      </c>
      <c r="Y83" s="5">
        <f t="shared" si="3"/>
        <v>0</v>
      </c>
      <c r="Z83" s="5">
        <f t="shared" si="3"/>
        <v>0</v>
      </c>
      <c r="AA83" s="5">
        <f t="shared" si="3"/>
        <v>0</v>
      </c>
      <c r="AB83" s="5">
        <f t="shared" si="3"/>
        <v>0</v>
      </c>
      <c r="AC83" s="5">
        <f t="shared" si="3"/>
        <v>0</v>
      </c>
      <c r="AD83" s="5">
        <f t="shared" si="3"/>
        <v>0</v>
      </c>
      <c r="AE83" s="5">
        <f t="shared" si="3"/>
        <v>0</v>
      </c>
      <c r="AF83" s="5">
        <f t="shared" si="3"/>
        <v>0</v>
      </c>
      <c r="AG83" s="5">
        <f t="shared" si="3"/>
        <v>0</v>
      </c>
      <c r="AH83" s="5">
        <f t="shared" si="3"/>
        <v>0</v>
      </c>
      <c r="AI83" s="5">
        <f t="shared" si="3"/>
        <v>0</v>
      </c>
      <c r="AJ83" s="5">
        <f t="shared" si="3"/>
        <v>0</v>
      </c>
      <c r="AK83" s="5">
        <f t="shared" si="3"/>
        <v>0</v>
      </c>
      <c r="AL83" s="5">
        <f t="shared" si="3"/>
        <v>0</v>
      </c>
      <c r="AM83" s="5">
        <f t="shared" si="3"/>
        <v>0</v>
      </c>
      <c r="AN83" s="5">
        <f t="shared" si="3"/>
        <v>0</v>
      </c>
      <c r="AO83" s="5">
        <f t="shared" si="3"/>
        <v>0</v>
      </c>
      <c r="AP83" s="20">
        <f t="shared" si="4"/>
        <v>0</v>
      </c>
    </row>
    <row r="84" spans="1:42" ht="9" x14ac:dyDescent="0.25">
      <c r="A84" s="2" t="s">
        <v>216</v>
      </c>
      <c r="B84" s="2" t="s">
        <v>217</v>
      </c>
      <c r="C84" s="21">
        <f t="shared" si="5"/>
        <v>0</v>
      </c>
      <c r="D84" s="21">
        <f t="shared" si="3"/>
        <v>0</v>
      </c>
      <c r="E84" s="21">
        <f t="shared" si="3"/>
        <v>0</v>
      </c>
      <c r="F84" s="21">
        <f t="shared" si="3"/>
        <v>0</v>
      </c>
      <c r="G84" s="21">
        <f t="shared" si="3"/>
        <v>0</v>
      </c>
      <c r="H84" s="21">
        <f t="shared" si="3"/>
        <v>0</v>
      </c>
      <c r="I84" s="21">
        <f t="shared" si="3"/>
        <v>0</v>
      </c>
      <c r="J84" s="21">
        <f t="shared" si="3"/>
        <v>0</v>
      </c>
      <c r="K84" s="21">
        <f t="shared" si="3"/>
        <v>0</v>
      </c>
      <c r="L84" s="21">
        <f t="shared" si="3"/>
        <v>0</v>
      </c>
      <c r="M84" s="21">
        <f t="shared" si="3"/>
        <v>0</v>
      </c>
      <c r="N84" s="21">
        <f t="shared" si="3"/>
        <v>0</v>
      </c>
      <c r="O84" s="21">
        <f t="shared" si="3"/>
        <v>0</v>
      </c>
      <c r="P84" s="21">
        <f t="shared" si="3"/>
        <v>0</v>
      </c>
      <c r="Q84" s="21">
        <f t="shared" si="3"/>
        <v>0</v>
      </c>
      <c r="R84" s="21">
        <f t="shared" si="3"/>
        <v>0</v>
      </c>
      <c r="S84" s="21">
        <f t="shared" si="3"/>
        <v>0</v>
      </c>
      <c r="T84" s="21">
        <f t="shared" si="3"/>
        <v>0</v>
      </c>
      <c r="U84" s="21">
        <f t="shared" si="3"/>
        <v>0</v>
      </c>
      <c r="V84" s="21">
        <f t="shared" si="3"/>
        <v>0</v>
      </c>
      <c r="W84" s="21">
        <f t="shared" si="3"/>
        <v>0</v>
      </c>
      <c r="X84" s="21">
        <f t="shared" si="3"/>
        <v>0</v>
      </c>
      <c r="Y84" s="21">
        <f t="shared" si="3"/>
        <v>0</v>
      </c>
      <c r="Z84" s="21">
        <f t="shared" si="3"/>
        <v>0</v>
      </c>
      <c r="AA84" s="21">
        <f t="shared" si="3"/>
        <v>0</v>
      </c>
      <c r="AB84" s="21">
        <f t="shared" si="3"/>
        <v>0</v>
      </c>
      <c r="AC84" s="21">
        <f t="shared" si="3"/>
        <v>0</v>
      </c>
      <c r="AD84" s="21">
        <f t="shared" si="3"/>
        <v>0</v>
      </c>
      <c r="AE84" s="21">
        <f t="shared" si="3"/>
        <v>0</v>
      </c>
      <c r="AF84" s="21">
        <f t="shared" si="3"/>
        <v>0</v>
      </c>
      <c r="AG84" s="21">
        <f t="shared" si="3"/>
        <v>0</v>
      </c>
      <c r="AH84" s="21">
        <f t="shared" si="3"/>
        <v>0</v>
      </c>
      <c r="AI84" s="21">
        <f t="shared" si="3"/>
        <v>0</v>
      </c>
      <c r="AJ84" s="21">
        <f t="shared" si="3"/>
        <v>0</v>
      </c>
      <c r="AK84" s="21">
        <f t="shared" si="3"/>
        <v>0</v>
      </c>
      <c r="AL84" s="21">
        <f t="shared" si="3"/>
        <v>0</v>
      </c>
      <c r="AM84" s="21">
        <f t="shared" si="3"/>
        <v>0</v>
      </c>
      <c r="AN84" s="21">
        <f t="shared" si="3"/>
        <v>0</v>
      </c>
      <c r="AO84" s="21">
        <f t="shared" si="3"/>
        <v>0</v>
      </c>
      <c r="AP84" s="20">
        <f t="shared" si="4"/>
        <v>0</v>
      </c>
    </row>
    <row r="85" spans="1:42" ht="9" x14ac:dyDescent="0.25">
      <c r="A85" s="2" t="s">
        <v>218</v>
      </c>
      <c r="B85" s="2" t="s">
        <v>219</v>
      </c>
      <c r="C85" s="21">
        <f t="shared" si="5"/>
        <v>0</v>
      </c>
      <c r="D85" s="21">
        <f t="shared" si="3"/>
        <v>0</v>
      </c>
      <c r="E85" s="21">
        <f t="shared" si="3"/>
        <v>0</v>
      </c>
      <c r="F85" s="21">
        <f t="shared" si="3"/>
        <v>0</v>
      </c>
      <c r="G85" s="21">
        <f t="shared" si="3"/>
        <v>0</v>
      </c>
      <c r="H85" s="21">
        <f t="shared" si="3"/>
        <v>0</v>
      </c>
      <c r="I85" s="21">
        <f t="shared" si="3"/>
        <v>0</v>
      </c>
      <c r="J85" s="21">
        <f t="shared" si="3"/>
        <v>0</v>
      </c>
      <c r="K85" s="21">
        <f t="shared" si="3"/>
        <v>0</v>
      </c>
      <c r="L85" s="21">
        <f t="shared" si="3"/>
        <v>0</v>
      </c>
      <c r="M85" s="21">
        <f t="shared" si="3"/>
        <v>0</v>
      </c>
      <c r="N85" s="21">
        <f t="shared" si="3"/>
        <v>0</v>
      </c>
      <c r="O85" s="21">
        <f t="shared" si="3"/>
        <v>0</v>
      </c>
      <c r="P85" s="21">
        <f t="shared" si="3"/>
        <v>0</v>
      </c>
      <c r="Q85" s="21">
        <f t="shared" si="3"/>
        <v>0</v>
      </c>
      <c r="R85" s="21">
        <f t="shared" si="3"/>
        <v>0</v>
      </c>
      <c r="S85" s="21">
        <f t="shared" si="3"/>
        <v>0</v>
      </c>
      <c r="T85" s="21">
        <f t="shared" si="3"/>
        <v>0</v>
      </c>
      <c r="U85" s="21">
        <f t="shared" si="3"/>
        <v>0</v>
      </c>
      <c r="V85" s="21">
        <f t="shared" si="3"/>
        <v>0</v>
      </c>
      <c r="W85" s="21">
        <f t="shared" si="3"/>
        <v>0</v>
      </c>
      <c r="X85" s="21">
        <f t="shared" si="3"/>
        <v>0</v>
      </c>
      <c r="Y85" s="21">
        <f t="shared" si="3"/>
        <v>0</v>
      </c>
      <c r="Z85" s="21">
        <f t="shared" si="3"/>
        <v>0</v>
      </c>
      <c r="AA85" s="21">
        <f t="shared" si="3"/>
        <v>0</v>
      </c>
      <c r="AB85" s="21">
        <f t="shared" si="3"/>
        <v>0</v>
      </c>
      <c r="AC85" s="21">
        <f t="shared" si="3"/>
        <v>0</v>
      </c>
      <c r="AD85" s="21">
        <f t="shared" si="3"/>
        <v>0</v>
      </c>
      <c r="AE85" s="21">
        <f t="shared" si="3"/>
        <v>0</v>
      </c>
      <c r="AF85" s="21">
        <f t="shared" si="3"/>
        <v>0</v>
      </c>
      <c r="AG85" s="21">
        <f t="shared" si="3"/>
        <v>0</v>
      </c>
      <c r="AH85" s="21">
        <f t="shared" si="3"/>
        <v>0</v>
      </c>
      <c r="AI85" s="21">
        <f t="shared" si="3"/>
        <v>0</v>
      </c>
      <c r="AJ85" s="21">
        <f t="shared" si="3"/>
        <v>0</v>
      </c>
      <c r="AK85" s="21">
        <f t="shared" si="3"/>
        <v>0</v>
      </c>
      <c r="AL85" s="21">
        <f t="shared" si="3"/>
        <v>0</v>
      </c>
      <c r="AM85" s="21">
        <f t="shared" si="3"/>
        <v>0</v>
      </c>
      <c r="AN85" s="21">
        <f t="shared" si="3"/>
        <v>0</v>
      </c>
      <c r="AO85" s="21">
        <f t="shared" si="3"/>
        <v>0</v>
      </c>
      <c r="AP85" s="20">
        <f t="shared" si="4"/>
        <v>0</v>
      </c>
    </row>
    <row r="86" spans="1:42" ht="9" x14ac:dyDescent="0.25">
      <c r="A86" s="2" t="s">
        <v>220</v>
      </c>
      <c r="B86" s="2" t="s">
        <v>221</v>
      </c>
      <c r="C86" s="21">
        <f t="shared" si="5"/>
        <v>0</v>
      </c>
      <c r="D86" s="21">
        <f t="shared" si="3"/>
        <v>0</v>
      </c>
      <c r="E86" s="21">
        <f t="shared" si="3"/>
        <v>0</v>
      </c>
      <c r="F86" s="21">
        <f t="shared" si="3"/>
        <v>0</v>
      </c>
      <c r="G86" s="21">
        <f t="shared" si="3"/>
        <v>0</v>
      </c>
      <c r="H86" s="21">
        <f t="shared" si="3"/>
        <v>0</v>
      </c>
      <c r="I86" s="21">
        <f t="shared" si="3"/>
        <v>0</v>
      </c>
      <c r="J86" s="21">
        <f t="shared" si="3"/>
        <v>0</v>
      </c>
      <c r="K86" s="21">
        <f t="shared" si="3"/>
        <v>0</v>
      </c>
      <c r="L86" s="21">
        <f t="shared" si="3"/>
        <v>0</v>
      </c>
      <c r="M86" s="21">
        <f t="shared" si="3"/>
        <v>0</v>
      </c>
      <c r="N86" s="21">
        <f t="shared" si="3"/>
        <v>0</v>
      </c>
      <c r="O86" s="21">
        <f t="shared" si="3"/>
        <v>0</v>
      </c>
      <c r="P86" s="21">
        <f t="shared" si="3"/>
        <v>0</v>
      </c>
      <c r="Q86" s="21">
        <f t="shared" si="3"/>
        <v>0</v>
      </c>
      <c r="R86" s="21">
        <f t="shared" si="3"/>
        <v>0</v>
      </c>
      <c r="S86" s="21">
        <f t="shared" si="3"/>
        <v>0</v>
      </c>
      <c r="T86" s="21">
        <f t="shared" si="3"/>
        <v>0</v>
      </c>
      <c r="U86" s="21">
        <f t="shared" si="3"/>
        <v>0</v>
      </c>
      <c r="V86" s="21">
        <f t="shared" si="3"/>
        <v>0</v>
      </c>
      <c r="W86" s="21">
        <f t="shared" si="3"/>
        <v>0</v>
      </c>
      <c r="X86" s="21">
        <f t="shared" si="3"/>
        <v>0</v>
      </c>
      <c r="Y86" s="21">
        <f t="shared" si="3"/>
        <v>0</v>
      </c>
      <c r="Z86" s="21">
        <f t="shared" si="3"/>
        <v>0</v>
      </c>
      <c r="AA86" s="21">
        <f t="shared" si="3"/>
        <v>0</v>
      </c>
      <c r="AB86" s="21">
        <f t="shared" si="3"/>
        <v>0</v>
      </c>
      <c r="AC86" s="21">
        <f t="shared" si="3"/>
        <v>0</v>
      </c>
      <c r="AD86" s="21">
        <f t="shared" si="3"/>
        <v>0</v>
      </c>
      <c r="AE86" s="21">
        <f t="shared" si="3"/>
        <v>0</v>
      </c>
      <c r="AF86" s="21">
        <f t="shared" si="3"/>
        <v>0</v>
      </c>
      <c r="AG86" s="21">
        <f t="shared" si="3"/>
        <v>0</v>
      </c>
      <c r="AH86" s="21">
        <f t="shared" si="3"/>
        <v>0</v>
      </c>
      <c r="AI86" s="21">
        <f t="shared" si="3"/>
        <v>0</v>
      </c>
      <c r="AJ86" s="21">
        <f t="shared" si="3"/>
        <v>0</v>
      </c>
      <c r="AK86" s="21">
        <f t="shared" si="3"/>
        <v>0</v>
      </c>
      <c r="AL86" s="21">
        <f t="shared" si="3"/>
        <v>0</v>
      </c>
      <c r="AM86" s="21">
        <f t="shared" si="3"/>
        <v>0</v>
      </c>
      <c r="AN86" s="21">
        <f t="shared" si="3"/>
        <v>0</v>
      </c>
      <c r="AO86" s="21">
        <f t="shared" si="3"/>
        <v>0</v>
      </c>
      <c r="AP86" s="20">
        <f t="shared" si="4"/>
        <v>0</v>
      </c>
    </row>
    <row r="87" spans="1:42" ht="16.5" x14ac:dyDescent="0.25">
      <c r="A87" s="2" t="s">
        <v>222</v>
      </c>
      <c r="B87" s="2" t="s">
        <v>223</v>
      </c>
      <c r="C87" s="21">
        <f>C19</f>
        <v>0</v>
      </c>
      <c r="D87" s="21">
        <f t="shared" ref="D87:AO87" si="6">D19</f>
        <v>0</v>
      </c>
      <c r="E87" s="21">
        <f t="shared" si="6"/>
        <v>0</v>
      </c>
      <c r="F87" s="21">
        <f t="shared" si="6"/>
        <v>0</v>
      </c>
      <c r="G87" s="21">
        <f t="shared" si="6"/>
        <v>0</v>
      </c>
      <c r="H87" s="21">
        <f t="shared" si="6"/>
        <v>0</v>
      </c>
      <c r="I87" s="21">
        <f t="shared" si="6"/>
        <v>0</v>
      </c>
      <c r="J87" s="21">
        <f t="shared" si="6"/>
        <v>0</v>
      </c>
      <c r="K87" s="21">
        <f t="shared" si="6"/>
        <v>0</v>
      </c>
      <c r="L87" s="21">
        <f t="shared" si="6"/>
        <v>0</v>
      </c>
      <c r="M87" s="21">
        <f t="shared" si="6"/>
        <v>0</v>
      </c>
      <c r="N87" s="21">
        <f t="shared" si="6"/>
        <v>0</v>
      </c>
      <c r="O87" s="21">
        <f t="shared" si="6"/>
        <v>0</v>
      </c>
      <c r="P87" s="21">
        <f t="shared" si="6"/>
        <v>0</v>
      </c>
      <c r="Q87" s="21">
        <f t="shared" si="6"/>
        <v>0</v>
      </c>
      <c r="R87" s="21">
        <f t="shared" si="6"/>
        <v>0</v>
      </c>
      <c r="S87" s="21">
        <f t="shared" si="6"/>
        <v>0</v>
      </c>
      <c r="T87" s="21">
        <f t="shared" si="6"/>
        <v>0</v>
      </c>
      <c r="U87" s="21">
        <f t="shared" si="6"/>
        <v>0</v>
      </c>
      <c r="V87" s="21">
        <f t="shared" si="6"/>
        <v>0</v>
      </c>
      <c r="W87" s="21">
        <f t="shared" si="6"/>
        <v>0</v>
      </c>
      <c r="X87" s="21">
        <f t="shared" si="6"/>
        <v>0</v>
      </c>
      <c r="Y87" s="21">
        <f t="shared" si="6"/>
        <v>0</v>
      </c>
      <c r="Z87" s="21">
        <f t="shared" si="6"/>
        <v>0</v>
      </c>
      <c r="AA87" s="21">
        <f t="shared" si="6"/>
        <v>0</v>
      </c>
      <c r="AB87" s="21">
        <f t="shared" si="6"/>
        <v>0</v>
      </c>
      <c r="AC87" s="21">
        <f t="shared" si="6"/>
        <v>0</v>
      </c>
      <c r="AD87" s="21">
        <f t="shared" si="6"/>
        <v>0</v>
      </c>
      <c r="AE87" s="21">
        <f t="shared" si="6"/>
        <v>0</v>
      </c>
      <c r="AF87" s="21">
        <f t="shared" si="6"/>
        <v>0</v>
      </c>
      <c r="AG87" s="21">
        <f t="shared" si="6"/>
        <v>0</v>
      </c>
      <c r="AH87" s="21">
        <f t="shared" si="6"/>
        <v>0</v>
      </c>
      <c r="AI87" s="21">
        <f t="shared" si="6"/>
        <v>0</v>
      </c>
      <c r="AJ87" s="21">
        <f t="shared" si="6"/>
        <v>0</v>
      </c>
      <c r="AK87" s="21">
        <f t="shared" si="6"/>
        <v>0</v>
      </c>
      <c r="AL87" s="21">
        <f t="shared" si="6"/>
        <v>0</v>
      </c>
      <c r="AM87" s="21">
        <f t="shared" si="6"/>
        <v>0</v>
      </c>
      <c r="AN87" s="21">
        <f t="shared" si="6"/>
        <v>0</v>
      </c>
      <c r="AO87" s="21">
        <f t="shared" si="6"/>
        <v>0</v>
      </c>
      <c r="AP87" s="20">
        <f t="shared" si="4"/>
        <v>0</v>
      </c>
    </row>
    <row r="88" spans="1:42" ht="16.5" x14ac:dyDescent="0.25">
      <c r="A88" s="2" t="s">
        <v>224</v>
      </c>
      <c r="B88" s="2" t="s">
        <v>225</v>
      </c>
      <c r="C88" s="21">
        <f>C20</f>
        <v>0</v>
      </c>
      <c r="D88" s="21">
        <f t="shared" ref="D88:AO88" si="7">D20</f>
        <v>0</v>
      </c>
      <c r="E88" s="21">
        <f t="shared" si="7"/>
        <v>0</v>
      </c>
      <c r="F88" s="21">
        <f t="shared" si="7"/>
        <v>0</v>
      </c>
      <c r="G88" s="21">
        <f t="shared" si="7"/>
        <v>0</v>
      </c>
      <c r="H88" s="21">
        <f t="shared" si="7"/>
        <v>0</v>
      </c>
      <c r="I88" s="21">
        <f t="shared" si="7"/>
        <v>0</v>
      </c>
      <c r="J88" s="21">
        <f t="shared" si="7"/>
        <v>0</v>
      </c>
      <c r="K88" s="21">
        <f t="shared" si="7"/>
        <v>0</v>
      </c>
      <c r="L88" s="21">
        <f t="shared" si="7"/>
        <v>0</v>
      </c>
      <c r="M88" s="21">
        <f t="shared" si="7"/>
        <v>0</v>
      </c>
      <c r="N88" s="21">
        <f t="shared" si="7"/>
        <v>0</v>
      </c>
      <c r="O88" s="21">
        <f t="shared" si="7"/>
        <v>0</v>
      </c>
      <c r="P88" s="21">
        <f t="shared" si="7"/>
        <v>0</v>
      </c>
      <c r="Q88" s="21">
        <f t="shared" si="7"/>
        <v>0</v>
      </c>
      <c r="R88" s="21">
        <f t="shared" si="7"/>
        <v>0</v>
      </c>
      <c r="S88" s="21">
        <f t="shared" si="7"/>
        <v>0</v>
      </c>
      <c r="T88" s="21">
        <f t="shared" si="7"/>
        <v>0</v>
      </c>
      <c r="U88" s="21">
        <f t="shared" si="7"/>
        <v>0</v>
      </c>
      <c r="V88" s="21">
        <f t="shared" si="7"/>
        <v>0</v>
      </c>
      <c r="W88" s="21">
        <f t="shared" si="7"/>
        <v>0</v>
      </c>
      <c r="X88" s="21">
        <f t="shared" si="7"/>
        <v>0</v>
      </c>
      <c r="Y88" s="21">
        <f t="shared" si="7"/>
        <v>0</v>
      </c>
      <c r="Z88" s="21">
        <f t="shared" si="7"/>
        <v>0</v>
      </c>
      <c r="AA88" s="21">
        <f t="shared" si="7"/>
        <v>0</v>
      </c>
      <c r="AB88" s="21">
        <f t="shared" si="7"/>
        <v>0</v>
      </c>
      <c r="AC88" s="21">
        <f t="shared" si="7"/>
        <v>0</v>
      </c>
      <c r="AD88" s="21">
        <f t="shared" si="7"/>
        <v>0</v>
      </c>
      <c r="AE88" s="21">
        <f t="shared" si="7"/>
        <v>0</v>
      </c>
      <c r="AF88" s="21">
        <f t="shared" si="7"/>
        <v>0</v>
      </c>
      <c r="AG88" s="21">
        <f t="shared" si="7"/>
        <v>0</v>
      </c>
      <c r="AH88" s="21">
        <f t="shared" si="7"/>
        <v>0</v>
      </c>
      <c r="AI88" s="21">
        <f t="shared" si="7"/>
        <v>0</v>
      </c>
      <c r="AJ88" s="21">
        <f t="shared" si="7"/>
        <v>0</v>
      </c>
      <c r="AK88" s="21">
        <f t="shared" si="7"/>
        <v>0</v>
      </c>
      <c r="AL88" s="21">
        <f t="shared" si="7"/>
        <v>0</v>
      </c>
      <c r="AM88" s="21">
        <f t="shared" si="7"/>
        <v>0</v>
      </c>
      <c r="AN88" s="21">
        <f t="shared" si="7"/>
        <v>0</v>
      </c>
      <c r="AO88" s="21">
        <f t="shared" si="7"/>
        <v>0</v>
      </c>
      <c r="AP88" s="20">
        <f t="shared" si="4"/>
        <v>0</v>
      </c>
    </row>
    <row r="89" spans="1:42" ht="9" x14ac:dyDescent="0.25">
      <c r="A89" s="2" t="s">
        <v>226</v>
      </c>
      <c r="B89" s="2" t="s">
        <v>227</v>
      </c>
      <c r="C89" s="21">
        <f>C24</f>
        <v>0</v>
      </c>
      <c r="D89" s="21">
        <f t="shared" ref="D89:AO96" si="8">D24</f>
        <v>0</v>
      </c>
      <c r="E89" s="21">
        <f t="shared" si="8"/>
        <v>0</v>
      </c>
      <c r="F89" s="21">
        <f t="shared" si="8"/>
        <v>0</v>
      </c>
      <c r="G89" s="21">
        <f t="shared" si="8"/>
        <v>0</v>
      </c>
      <c r="H89" s="21">
        <f t="shared" si="8"/>
        <v>0</v>
      </c>
      <c r="I89" s="21">
        <f t="shared" si="8"/>
        <v>0</v>
      </c>
      <c r="J89" s="21">
        <f t="shared" si="8"/>
        <v>0</v>
      </c>
      <c r="K89" s="21">
        <f t="shared" si="8"/>
        <v>0</v>
      </c>
      <c r="L89" s="21">
        <f t="shared" si="8"/>
        <v>0</v>
      </c>
      <c r="M89" s="21">
        <f t="shared" si="8"/>
        <v>0</v>
      </c>
      <c r="N89" s="21">
        <f t="shared" si="8"/>
        <v>0</v>
      </c>
      <c r="O89" s="21">
        <f t="shared" si="8"/>
        <v>0</v>
      </c>
      <c r="P89" s="21">
        <f t="shared" si="8"/>
        <v>0</v>
      </c>
      <c r="Q89" s="21">
        <f t="shared" si="8"/>
        <v>0</v>
      </c>
      <c r="R89" s="21">
        <f t="shared" si="8"/>
        <v>0</v>
      </c>
      <c r="S89" s="21">
        <f t="shared" si="8"/>
        <v>0</v>
      </c>
      <c r="T89" s="21">
        <f t="shared" si="8"/>
        <v>0</v>
      </c>
      <c r="U89" s="21">
        <f t="shared" si="8"/>
        <v>0</v>
      </c>
      <c r="V89" s="21">
        <f t="shared" si="8"/>
        <v>0</v>
      </c>
      <c r="W89" s="21">
        <f t="shared" si="8"/>
        <v>0</v>
      </c>
      <c r="X89" s="21">
        <f t="shared" si="8"/>
        <v>0</v>
      </c>
      <c r="Y89" s="21">
        <f t="shared" si="8"/>
        <v>0</v>
      </c>
      <c r="Z89" s="21">
        <f t="shared" si="8"/>
        <v>0</v>
      </c>
      <c r="AA89" s="21">
        <f t="shared" si="8"/>
        <v>0</v>
      </c>
      <c r="AB89" s="21">
        <f t="shared" si="8"/>
        <v>0</v>
      </c>
      <c r="AC89" s="21">
        <f t="shared" si="8"/>
        <v>0</v>
      </c>
      <c r="AD89" s="21">
        <f t="shared" si="8"/>
        <v>0</v>
      </c>
      <c r="AE89" s="21">
        <f t="shared" si="8"/>
        <v>0</v>
      </c>
      <c r="AF89" s="21">
        <f t="shared" si="8"/>
        <v>0</v>
      </c>
      <c r="AG89" s="21">
        <f t="shared" si="8"/>
        <v>0</v>
      </c>
      <c r="AH89" s="21">
        <f t="shared" si="8"/>
        <v>0</v>
      </c>
      <c r="AI89" s="21">
        <f t="shared" si="8"/>
        <v>0</v>
      </c>
      <c r="AJ89" s="21">
        <f t="shared" si="8"/>
        <v>0</v>
      </c>
      <c r="AK89" s="21">
        <f t="shared" si="8"/>
        <v>0</v>
      </c>
      <c r="AL89" s="21">
        <f t="shared" si="8"/>
        <v>0</v>
      </c>
      <c r="AM89" s="21">
        <f t="shared" si="8"/>
        <v>0</v>
      </c>
      <c r="AN89" s="21">
        <f t="shared" si="8"/>
        <v>0</v>
      </c>
      <c r="AO89" s="21">
        <f t="shared" si="8"/>
        <v>0</v>
      </c>
      <c r="AP89" s="20">
        <f t="shared" si="4"/>
        <v>0</v>
      </c>
    </row>
    <row r="90" spans="1:42" ht="9" x14ac:dyDescent="0.25">
      <c r="A90" s="2" t="s">
        <v>228</v>
      </c>
      <c r="B90" s="2" t="s">
        <v>229</v>
      </c>
      <c r="C90" s="21">
        <f t="shared" ref="C90:R122" si="9">C25</f>
        <v>3069655</v>
      </c>
      <c r="D90" s="21">
        <f t="shared" si="9"/>
        <v>0</v>
      </c>
      <c r="E90" s="21">
        <f t="shared" si="9"/>
        <v>0</v>
      </c>
      <c r="F90" s="21">
        <f t="shared" si="9"/>
        <v>0</v>
      </c>
      <c r="G90" s="21">
        <f t="shared" si="9"/>
        <v>2141780</v>
      </c>
      <c r="H90" s="21">
        <f t="shared" si="9"/>
        <v>0</v>
      </c>
      <c r="I90" s="21">
        <f t="shared" si="9"/>
        <v>0</v>
      </c>
      <c r="J90" s="21">
        <f t="shared" si="9"/>
        <v>0</v>
      </c>
      <c r="K90" s="21">
        <f t="shared" si="9"/>
        <v>0</v>
      </c>
      <c r="L90" s="21">
        <f t="shared" si="9"/>
        <v>0</v>
      </c>
      <c r="M90" s="21">
        <f t="shared" si="9"/>
        <v>0</v>
      </c>
      <c r="N90" s="21">
        <f t="shared" si="9"/>
        <v>0</v>
      </c>
      <c r="O90" s="21">
        <f t="shared" si="9"/>
        <v>0</v>
      </c>
      <c r="P90" s="21">
        <f t="shared" si="9"/>
        <v>0</v>
      </c>
      <c r="Q90" s="21">
        <f t="shared" si="9"/>
        <v>0</v>
      </c>
      <c r="R90" s="21">
        <f t="shared" si="9"/>
        <v>0</v>
      </c>
      <c r="S90" s="21">
        <f t="shared" si="8"/>
        <v>0</v>
      </c>
      <c r="T90" s="21">
        <f t="shared" si="8"/>
        <v>0</v>
      </c>
      <c r="U90" s="21">
        <f t="shared" si="8"/>
        <v>0</v>
      </c>
      <c r="V90" s="21">
        <f t="shared" si="8"/>
        <v>0</v>
      </c>
      <c r="W90" s="21">
        <f t="shared" si="8"/>
        <v>0</v>
      </c>
      <c r="X90" s="21">
        <f t="shared" si="8"/>
        <v>0</v>
      </c>
      <c r="Y90" s="21">
        <f t="shared" si="8"/>
        <v>450</v>
      </c>
      <c r="Z90" s="21">
        <f t="shared" si="8"/>
        <v>16060</v>
      </c>
      <c r="AA90" s="21">
        <f t="shared" si="8"/>
        <v>0</v>
      </c>
      <c r="AB90" s="21">
        <f t="shared" si="8"/>
        <v>0</v>
      </c>
      <c r="AC90" s="21">
        <f t="shared" si="8"/>
        <v>0</v>
      </c>
      <c r="AD90" s="21">
        <f t="shared" si="8"/>
        <v>0</v>
      </c>
      <c r="AE90" s="21">
        <f t="shared" si="8"/>
        <v>5349845</v>
      </c>
      <c r="AF90" s="21">
        <f t="shared" si="8"/>
        <v>0</v>
      </c>
      <c r="AG90" s="21">
        <f t="shared" si="8"/>
        <v>147598</v>
      </c>
      <c r="AH90" s="21">
        <f t="shared" si="8"/>
        <v>0</v>
      </c>
      <c r="AI90" s="21">
        <f t="shared" si="8"/>
        <v>0</v>
      </c>
      <c r="AJ90" s="21">
        <f t="shared" si="8"/>
        <v>0</v>
      </c>
      <c r="AK90" s="21">
        <f t="shared" si="8"/>
        <v>0</v>
      </c>
      <c r="AL90" s="21">
        <f t="shared" si="8"/>
        <v>0</v>
      </c>
      <c r="AM90" s="21">
        <f t="shared" si="8"/>
        <v>660000</v>
      </c>
      <c r="AN90" s="21">
        <f t="shared" si="8"/>
        <v>0</v>
      </c>
      <c r="AO90" s="21">
        <f t="shared" si="8"/>
        <v>0</v>
      </c>
      <c r="AP90" s="20">
        <f t="shared" si="4"/>
        <v>11385388</v>
      </c>
    </row>
    <row r="91" spans="1:42" ht="9" x14ac:dyDescent="0.25">
      <c r="A91" s="2" t="s">
        <v>230</v>
      </c>
      <c r="B91" s="2" t="s">
        <v>231</v>
      </c>
      <c r="C91" s="21">
        <f t="shared" si="9"/>
        <v>0</v>
      </c>
      <c r="D91" s="21">
        <f t="shared" si="8"/>
        <v>0</v>
      </c>
      <c r="E91" s="21">
        <f t="shared" si="8"/>
        <v>0</v>
      </c>
      <c r="F91" s="21">
        <f t="shared" si="8"/>
        <v>0</v>
      </c>
      <c r="G91" s="21">
        <f t="shared" si="8"/>
        <v>0</v>
      </c>
      <c r="H91" s="21">
        <f t="shared" si="8"/>
        <v>0</v>
      </c>
      <c r="I91" s="21">
        <f t="shared" si="8"/>
        <v>0</v>
      </c>
      <c r="J91" s="21">
        <f t="shared" si="8"/>
        <v>0</v>
      </c>
      <c r="K91" s="21">
        <f t="shared" si="8"/>
        <v>0</v>
      </c>
      <c r="L91" s="21">
        <f t="shared" si="8"/>
        <v>0</v>
      </c>
      <c r="M91" s="21">
        <f t="shared" si="8"/>
        <v>0</v>
      </c>
      <c r="N91" s="21">
        <f t="shared" si="8"/>
        <v>0</v>
      </c>
      <c r="O91" s="21">
        <f t="shared" si="8"/>
        <v>0</v>
      </c>
      <c r="P91" s="21">
        <f t="shared" si="8"/>
        <v>0</v>
      </c>
      <c r="Q91" s="21">
        <f t="shared" si="8"/>
        <v>0</v>
      </c>
      <c r="R91" s="21">
        <f t="shared" si="8"/>
        <v>0</v>
      </c>
      <c r="S91" s="21">
        <f t="shared" si="8"/>
        <v>0</v>
      </c>
      <c r="T91" s="21">
        <f t="shared" si="8"/>
        <v>0</v>
      </c>
      <c r="U91" s="21">
        <f t="shared" si="8"/>
        <v>0</v>
      </c>
      <c r="V91" s="21">
        <f t="shared" si="8"/>
        <v>0</v>
      </c>
      <c r="W91" s="21">
        <f t="shared" si="8"/>
        <v>0</v>
      </c>
      <c r="X91" s="21">
        <f t="shared" si="8"/>
        <v>0</v>
      </c>
      <c r="Y91" s="21">
        <f t="shared" si="8"/>
        <v>0</v>
      </c>
      <c r="Z91" s="21">
        <f t="shared" si="8"/>
        <v>10737028</v>
      </c>
      <c r="AA91" s="21">
        <f t="shared" si="8"/>
        <v>0</v>
      </c>
      <c r="AB91" s="21">
        <f t="shared" si="8"/>
        <v>0</v>
      </c>
      <c r="AC91" s="21">
        <f t="shared" si="8"/>
        <v>0</v>
      </c>
      <c r="AD91" s="21">
        <f t="shared" si="8"/>
        <v>0</v>
      </c>
      <c r="AE91" s="21">
        <f t="shared" si="8"/>
        <v>0</v>
      </c>
      <c r="AF91" s="21">
        <f t="shared" si="8"/>
        <v>0</v>
      </c>
      <c r="AG91" s="21">
        <f t="shared" si="8"/>
        <v>0</v>
      </c>
      <c r="AH91" s="21">
        <f t="shared" si="8"/>
        <v>0</v>
      </c>
      <c r="AI91" s="21">
        <f t="shared" si="8"/>
        <v>0</v>
      </c>
      <c r="AJ91" s="21">
        <f t="shared" si="8"/>
        <v>0</v>
      </c>
      <c r="AK91" s="21">
        <f t="shared" si="8"/>
        <v>0</v>
      </c>
      <c r="AL91" s="21">
        <f t="shared" si="8"/>
        <v>0</v>
      </c>
      <c r="AM91" s="21">
        <f t="shared" si="8"/>
        <v>0</v>
      </c>
      <c r="AN91" s="21">
        <f t="shared" si="8"/>
        <v>0</v>
      </c>
      <c r="AO91" s="21">
        <f t="shared" si="8"/>
        <v>0</v>
      </c>
      <c r="AP91" s="20">
        <f t="shared" si="4"/>
        <v>10737028</v>
      </c>
    </row>
    <row r="92" spans="1:42" ht="9" x14ac:dyDescent="0.25">
      <c r="A92" s="2" t="s">
        <v>232</v>
      </c>
      <c r="B92" s="2" t="s">
        <v>233</v>
      </c>
      <c r="C92" s="21">
        <f t="shared" si="9"/>
        <v>0</v>
      </c>
      <c r="D92" s="21">
        <f t="shared" si="8"/>
        <v>0</v>
      </c>
      <c r="E92" s="21">
        <f t="shared" si="8"/>
        <v>0</v>
      </c>
      <c r="F92" s="21">
        <f t="shared" si="8"/>
        <v>0</v>
      </c>
      <c r="G92" s="21">
        <f t="shared" si="8"/>
        <v>0</v>
      </c>
      <c r="H92" s="21">
        <f t="shared" si="8"/>
        <v>0</v>
      </c>
      <c r="I92" s="21">
        <f t="shared" si="8"/>
        <v>0</v>
      </c>
      <c r="J92" s="21">
        <f t="shared" si="8"/>
        <v>0</v>
      </c>
      <c r="K92" s="21">
        <f t="shared" si="8"/>
        <v>0</v>
      </c>
      <c r="L92" s="21">
        <f t="shared" si="8"/>
        <v>0</v>
      </c>
      <c r="M92" s="21">
        <f t="shared" si="8"/>
        <v>0</v>
      </c>
      <c r="N92" s="21">
        <f t="shared" si="8"/>
        <v>0</v>
      </c>
      <c r="O92" s="21">
        <f t="shared" si="8"/>
        <v>0</v>
      </c>
      <c r="P92" s="21">
        <f t="shared" si="8"/>
        <v>0</v>
      </c>
      <c r="Q92" s="21">
        <f t="shared" si="8"/>
        <v>0</v>
      </c>
      <c r="R92" s="21">
        <f t="shared" si="8"/>
        <v>0</v>
      </c>
      <c r="S92" s="21">
        <f t="shared" si="8"/>
        <v>0</v>
      </c>
      <c r="T92" s="21">
        <f t="shared" si="8"/>
        <v>0</v>
      </c>
      <c r="U92" s="21">
        <f t="shared" si="8"/>
        <v>0</v>
      </c>
      <c r="V92" s="21">
        <f t="shared" si="8"/>
        <v>0</v>
      </c>
      <c r="W92" s="21">
        <f t="shared" si="8"/>
        <v>0</v>
      </c>
      <c r="X92" s="21">
        <f t="shared" si="8"/>
        <v>0</v>
      </c>
      <c r="Y92" s="21">
        <f t="shared" si="8"/>
        <v>0</v>
      </c>
      <c r="Z92" s="21">
        <f t="shared" si="8"/>
        <v>3992</v>
      </c>
      <c r="AA92" s="21">
        <f t="shared" si="8"/>
        <v>0</v>
      </c>
      <c r="AB92" s="21">
        <f t="shared" si="8"/>
        <v>0</v>
      </c>
      <c r="AC92" s="21">
        <f t="shared" si="8"/>
        <v>0</v>
      </c>
      <c r="AD92" s="21">
        <f t="shared" si="8"/>
        <v>0</v>
      </c>
      <c r="AE92" s="21">
        <f t="shared" si="8"/>
        <v>0</v>
      </c>
      <c r="AF92" s="21">
        <f t="shared" si="8"/>
        <v>0</v>
      </c>
      <c r="AG92" s="21">
        <f t="shared" si="8"/>
        <v>0</v>
      </c>
      <c r="AH92" s="21">
        <f t="shared" si="8"/>
        <v>0</v>
      </c>
      <c r="AI92" s="21">
        <f t="shared" si="8"/>
        <v>0</v>
      </c>
      <c r="AJ92" s="21">
        <f t="shared" si="8"/>
        <v>0</v>
      </c>
      <c r="AK92" s="21">
        <f t="shared" si="8"/>
        <v>0</v>
      </c>
      <c r="AL92" s="21">
        <f t="shared" si="8"/>
        <v>0</v>
      </c>
      <c r="AM92" s="21">
        <f t="shared" si="8"/>
        <v>0</v>
      </c>
      <c r="AN92" s="21">
        <f t="shared" si="8"/>
        <v>0</v>
      </c>
      <c r="AO92" s="21">
        <f t="shared" si="8"/>
        <v>0</v>
      </c>
      <c r="AP92" s="20">
        <f t="shared" si="4"/>
        <v>3992</v>
      </c>
    </row>
    <row r="93" spans="1:42" ht="9" x14ac:dyDescent="0.25">
      <c r="A93" s="2" t="s">
        <v>234</v>
      </c>
      <c r="B93" s="2" t="s">
        <v>235</v>
      </c>
      <c r="C93" s="21">
        <f t="shared" si="9"/>
        <v>0</v>
      </c>
      <c r="D93" s="21">
        <f t="shared" si="8"/>
        <v>0</v>
      </c>
      <c r="E93" s="21">
        <f t="shared" si="8"/>
        <v>0</v>
      </c>
      <c r="F93" s="21">
        <f t="shared" si="8"/>
        <v>0</v>
      </c>
      <c r="G93" s="21">
        <f t="shared" si="8"/>
        <v>0</v>
      </c>
      <c r="H93" s="21">
        <f t="shared" si="8"/>
        <v>0</v>
      </c>
      <c r="I93" s="21">
        <f t="shared" si="8"/>
        <v>0</v>
      </c>
      <c r="J93" s="21">
        <f t="shared" si="8"/>
        <v>0</v>
      </c>
      <c r="K93" s="21">
        <f t="shared" si="8"/>
        <v>0</v>
      </c>
      <c r="L93" s="21">
        <f t="shared" si="8"/>
        <v>0</v>
      </c>
      <c r="M93" s="21">
        <f t="shared" si="8"/>
        <v>0</v>
      </c>
      <c r="N93" s="21">
        <f t="shared" si="8"/>
        <v>0</v>
      </c>
      <c r="O93" s="21">
        <f t="shared" si="8"/>
        <v>0</v>
      </c>
      <c r="P93" s="21">
        <f t="shared" si="8"/>
        <v>0</v>
      </c>
      <c r="Q93" s="21">
        <f t="shared" si="8"/>
        <v>0</v>
      </c>
      <c r="R93" s="21">
        <f t="shared" si="8"/>
        <v>0</v>
      </c>
      <c r="S93" s="21">
        <f t="shared" si="8"/>
        <v>0</v>
      </c>
      <c r="T93" s="21">
        <f t="shared" si="8"/>
        <v>0</v>
      </c>
      <c r="U93" s="21">
        <f t="shared" si="8"/>
        <v>0</v>
      </c>
      <c r="V93" s="21">
        <f t="shared" si="8"/>
        <v>0</v>
      </c>
      <c r="W93" s="21">
        <f t="shared" si="8"/>
        <v>0</v>
      </c>
      <c r="X93" s="21">
        <f t="shared" si="8"/>
        <v>0</v>
      </c>
      <c r="Y93" s="21">
        <f t="shared" si="8"/>
        <v>0</v>
      </c>
      <c r="Z93" s="21">
        <f t="shared" si="8"/>
        <v>11479215</v>
      </c>
      <c r="AA93" s="21">
        <f t="shared" si="8"/>
        <v>0</v>
      </c>
      <c r="AB93" s="21">
        <f t="shared" si="8"/>
        <v>0</v>
      </c>
      <c r="AC93" s="21">
        <f t="shared" si="8"/>
        <v>0</v>
      </c>
      <c r="AD93" s="21">
        <f t="shared" si="8"/>
        <v>0</v>
      </c>
      <c r="AE93" s="21">
        <f t="shared" si="8"/>
        <v>0</v>
      </c>
      <c r="AF93" s="21">
        <f t="shared" si="8"/>
        <v>0</v>
      </c>
      <c r="AG93" s="21">
        <f t="shared" si="8"/>
        <v>0</v>
      </c>
      <c r="AH93" s="21">
        <f t="shared" si="8"/>
        <v>0</v>
      </c>
      <c r="AI93" s="21">
        <f t="shared" si="8"/>
        <v>0</v>
      </c>
      <c r="AJ93" s="21">
        <f t="shared" si="8"/>
        <v>0</v>
      </c>
      <c r="AK93" s="21">
        <f t="shared" si="8"/>
        <v>0</v>
      </c>
      <c r="AL93" s="21">
        <f t="shared" si="8"/>
        <v>0</v>
      </c>
      <c r="AM93" s="21">
        <f t="shared" si="8"/>
        <v>0</v>
      </c>
      <c r="AN93" s="21">
        <f t="shared" si="8"/>
        <v>0</v>
      </c>
      <c r="AO93" s="21">
        <f t="shared" si="8"/>
        <v>0</v>
      </c>
      <c r="AP93" s="20">
        <f t="shared" si="4"/>
        <v>11479215</v>
      </c>
    </row>
    <row r="94" spans="1:42" ht="9" x14ac:dyDescent="0.25">
      <c r="A94" s="2" t="s">
        <v>236</v>
      </c>
      <c r="B94" s="2" t="s">
        <v>237</v>
      </c>
      <c r="C94" s="21">
        <f t="shared" si="9"/>
        <v>0</v>
      </c>
      <c r="D94" s="21">
        <f t="shared" si="8"/>
        <v>0</v>
      </c>
      <c r="E94" s="21">
        <f t="shared" si="8"/>
        <v>0</v>
      </c>
      <c r="F94" s="21">
        <f t="shared" si="8"/>
        <v>0</v>
      </c>
      <c r="G94" s="21">
        <f t="shared" si="8"/>
        <v>0</v>
      </c>
      <c r="H94" s="21">
        <f t="shared" si="8"/>
        <v>0</v>
      </c>
      <c r="I94" s="21">
        <f t="shared" si="8"/>
        <v>0</v>
      </c>
      <c r="J94" s="21">
        <f t="shared" si="8"/>
        <v>0</v>
      </c>
      <c r="K94" s="21">
        <f t="shared" si="8"/>
        <v>0</v>
      </c>
      <c r="L94" s="21">
        <f t="shared" si="8"/>
        <v>0</v>
      </c>
      <c r="M94" s="21">
        <f t="shared" si="8"/>
        <v>0</v>
      </c>
      <c r="N94" s="21">
        <f t="shared" si="8"/>
        <v>0</v>
      </c>
      <c r="O94" s="21">
        <f t="shared" si="8"/>
        <v>0</v>
      </c>
      <c r="P94" s="21">
        <f t="shared" si="8"/>
        <v>0</v>
      </c>
      <c r="Q94" s="21">
        <f t="shared" si="8"/>
        <v>0</v>
      </c>
      <c r="R94" s="21">
        <f t="shared" si="8"/>
        <v>0</v>
      </c>
      <c r="S94" s="21">
        <f t="shared" si="8"/>
        <v>0</v>
      </c>
      <c r="T94" s="21">
        <f t="shared" si="8"/>
        <v>0</v>
      </c>
      <c r="U94" s="21">
        <f t="shared" si="8"/>
        <v>0</v>
      </c>
      <c r="V94" s="21">
        <f t="shared" si="8"/>
        <v>0</v>
      </c>
      <c r="W94" s="21">
        <f t="shared" si="8"/>
        <v>0</v>
      </c>
      <c r="X94" s="21">
        <f t="shared" si="8"/>
        <v>22126</v>
      </c>
      <c r="Y94" s="21">
        <f t="shared" si="8"/>
        <v>0</v>
      </c>
      <c r="Z94" s="21">
        <f t="shared" si="8"/>
        <v>0</v>
      </c>
      <c r="AA94" s="21">
        <f t="shared" si="8"/>
        <v>0</v>
      </c>
      <c r="AB94" s="21">
        <f t="shared" si="8"/>
        <v>0</v>
      </c>
      <c r="AC94" s="21">
        <f t="shared" si="8"/>
        <v>0</v>
      </c>
      <c r="AD94" s="21">
        <f t="shared" si="8"/>
        <v>0</v>
      </c>
      <c r="AE94" s="21">
        <f t="shared" si="8"/>
        <v>-75214</v>
      </c>
      <c r="AF94" s="21">
        <f t="shared" si="8"/>
        <v>0</v>
      </c>
      <c r="AG94" s="21">
        <f t="shared" si="8"/>
        <v>0</v>
      </c>
      <c r="AH94" s="21">
        <f t="shared" si="8"/>
        <v>0</v>
      </c>
      <c r="AI94" s="21">
        <f t="shared" si="8"/>
        <v>0</v>
      </c>
      <c r="AJ94" s="21">
        <f t="shared" si="8"/>
        <v>0</v>
      </c>
      <c r="AK94" s="21">
        <f t="shared" si="8"/>
        <v>0</v>
      </c>
      <c r="AL94" s="21">
        <f t="shared" si="8"/>
        <v>0</v>
      </c>
      <c r="AM94" s="21">
        <f t="shared" si="8"/>
        <v>0</v>
      </c>
      <c r="AN94" s="21">
        <f t="shared" si="8"/>
        <v>0</v>
      </c>
      <c r="AO94" s="21">
        <f t="shared" si="8"/>
        <v>0</v>
      </c>
      <c r="AP94" s="20">
        <f t="shared" si="4"/>
        <v>-53088</v>
      </c>
    </row>
    <row r="95" spans="1:42" ht="9" x14ac:dyDescent="0.25">
      <c r="A95" s="2" t="s">
        <v>238</v>
      </c>
      <c r="B95" s="2" t="s">
        <v>239</v>
      </c>
      <c r="C95" s="21">
        <f t="shared" si="9"/>
        <v>2532434</v>
      </c>
      <c r="D95" s="21">
        <f t="shared" si="8"/>
        <v>0</v>
      </c>
      <c r="E95" s="21">
        <f t="shared" si="8"/>
        <v>0</v>
      </c>
      <c r="F95" s="21">
        <f t="shared" si="8"/>
        <v>0</v>
      </c>
      <c r="G95" s="21">
        <f t="shared" si="8"/>
        <v>0</v>
      </c>
      <c r="H95" s="21">
        <f t="shared" si="8"/>
        <v>0</v>
      </c>
      <c r="I95" s="21">
        <f t="shared" si="8"/>
        <v>0</v>
      </c>
      <c r="J95" s="21">
        <f t="shared" si="8"/>
        <v>0</v>
      </c>
      <c r="K95" s="21">
        <f t="shared" si="8"/>
        <v>0</v>
      </c>
      <c r="L95" s="21">
        <f t="shared" si="8"/>
        <v>0</v>
      </c>
      <c r="M95" s="21">
        <f t="shared" si="8"/>
        <v>0</v>
      </c>
      <c r="N95" s="21">
        <f t="shared" si="8"/>
        <v>0</v>
      </c>
      <c r="O95" s="21">
        <f t="shared" si="8"/>
        <v>0</v>
      </c>
      <c r="P95" s="21">
        <f t="shared" si="8"/>
        <v>0</v>
      </c>
      <c r="Q95" s="21">
        <f t="shared" si="8"/>
        <v>0</v>
      </c>
      <c r="R95" s="21">
        <f t="shared" si="8"/>
        <v>0</v>
      </c>
      <c r="S95" s="21">
        <f t="shared" si="8"/>
        <v>0</v>
      </c>
      <c r="T95" s="21">
        <f t="shared" si="8"/>
        <v>0</v>
      </c>
      <c r="U95" s="21">
        <f t="shared" si="8"/>
        <v>0</v>
      </c>
      <c r="V95" s="21">
        <f t="shared" si="8"/>
        <v>0</v>
      </c>
      <c r="W95" s="21">
        <f t="shared" si="8"/>
        <v>0</v>
      </c>
      <c r="X95" s="21">
        <f t="shared" si="8"/>
        <v>0</v>
      </c>
      <c r="Y95" s="21">
        <f t="shared" si="8"/>
        <v>0</v>
      </c>
      <c r="Z95" s="21">
        <f t="shared" si="8"/>
        <v>2523078</v>
      </c>
      <c r="AA95" s="21">
        <f t="shared" si="8"/>
        <v>0</v>
      </c>
      <c r="AB95" s="21">
        <f t="shared" si="8"/>
        <v>0</v>
      </c>
      <c r="AC95" s="21">
        <f t="shared" si="8"/>
        <v>0</v>
      </c>
      <c r="AD95" s="21">
        <f t="shared" si="8"/>
        <v>0</v>
      </c>
      <c r="AE95" s="21">
        <f t="shared" si="8"/>
        <v>15943309</v>
      </c>
      <c r="AF95" s="21">
        <f t="shared" si="8"/>
        <v>0</v>
      </c>
      <c r="AG95" s="21">
        <f t="shared" si="8"/>
        <v>0</v>
      </c>
      <c r="AH95" s="21">
        <f t="shared" si="8"/>
        <v>0</v>
      </c>
      <c r="AI95" s="21">
        <f t="shared" si="8"/>
        <v>0</v>
      </c>
      <c r="AJ95" s="21">
        <f t="shared" si="8"/>
        <v>0</v>
      </c>
      <c r="AK95" s="21">
        <f t="shared" si="8"/>
        <v>0</v>
      </c>
      <c r="AL95" s="21">
        <f t="shared" si="8"/>
        <v>0</v>
      </c>
      <c r="AM95" s="21">
        <f t="shared" si="8"/>
        <v>0</v>
      </c>
      <c r="AN95" s="21">
        <f t="shared" si="8"/>
        <v>0</v>
      </c>
      <c r="AO95" s="21">
        <f t="shared" si="8"/>
        <v>0</v>
      </c>
      <c r="AP95" s="20">
        <f t="shared" si="4"/>
        <v>20998821</v>
      </c>
    </row>
    <row r="96" spans="1:42" ht="9" x14ac:dyDescent="0.25">
      <c r="A96" s="2" t="s">
        <v>240</v>
      </c>
      <c r="B96" s="2" t="s">
        <v>241</v>
      </c>
      <c r="C96" s="21">
        <f t="shared" si="9"/>
        <v>0</v>
      </c>
      <c r="D96" s="21">
        <f t="shared" si="8"/>
        <v>0</v>
      </c>
      <c r="E96" s="21">
        <f t="shared" si="8"/>
        <v>0</v>
      </c>
      <c r="F96" s="21">
        <f t="shared" si="8"/>
        <v>0</v>
      </c>
      <c r="G96" s="21">
        <f t="shared" si="8"/>
        <v>0</v>
      </c>
      <c r="H96" s="21">
        <f t="shared" ref="D96:AO102" si="10">H31</f>
        <v>0</v>
      </c>
      <c r="I96" s="21">
        <f t="shared" si="10"/>
        <v>0</v>
      </c>
      <c r="J96" s="21">
        <f t="shared" si="10"/>
        <v>0</v>
      </c>
      <c r="K96" s="21">
        <f t="shared" si="10"/>
        <v>0</v>
      </c>
      <c r="L96" s="21">
        <f t="shared" si="10"/>
        <v>0</v>
      </c>
      <c r="M96" s="21">
        <f t="shared" si="10"/>
        <v>0</v>
      </c>
      <c r="N96" s="21">
        <f t="shared" si="10"/>
        <v>0</v>
      </c>
      <c r="O96" s="21">
        <f t="shared" si="10"/>
        <v>0</v>
      </c>
      <c r="P96" s="21">
        <f t="shared" si="10"/>
        <v>0</v>
      </c>
      <c r="Q96" s="21">
        <f t="shared" si="10"/>
        <v>0</v>
      </c>
      <c r="R96" s="21">
        <f t="shared" si="10"/>
        <v>0</v>
      </c>
      <c r="S96" s="21">
        <f t="shared" si="10"/>
        <v>0</v>
      </c>
      <c r="T96" s="21">
        <f t="shared" si="10"/>
        <v>0</v>
      </c>
      <c r="U96" s="21">
        <f t="shared" si="10"/>
        <v>0</v>
      </c>
      <c r="V96" s="21">
        <f t="shared" si="10"/>
        <v>0</v>
      </c>
      <c r="W96" s="21">
        <f t="shared" si="10"/>
        <v>0</v>
      </c>
      <c r="X96" s="21">
        <f t="shared" si="10"/>
        <v>0</v>
      </c>
      <c r="Y96" s="21">
        <f t="shared" si="10"/>
        <v>0</v>
      </c>
      <c r="Z96" s="21">
        <f t="shared" si="10"/>
        <v>25079811</v>
      </c>
      <c r="AA96" s="21">
        <f t="shared" si="10"/>
        <v>0</v>
      </c>
      <c r="AB96" s="21">
        <f t="shared" si="10"/>
        <v>0</v>
      </c>
      <c r="AC96" s="21">
        <f t="shared" si="10"/>
        <v>345114</v>
      </c>
      <c r="AD96" s="21">
        <f t="shared" si="10"/>
        <v>0</v>
      </c>
      <c r="AE96" s="21">
        <f t="shared" si="10"/>
        <v>0</v>
      </c>
      <c r="AF96" s="21">
        <f t="shared" si="10"/>
        <v>0</v>
      </c>
      <c r="AG96" s="21">
        <f t="shared" si="10"/>
        <v>0</v>
      </c>
      <c r="AH96" s="21">
        <f t="shared" si="10"/>
        <v>0</v>
      </c>
      <c r="AI96" s="21">
        <f t="shared" si="10"/>
        <v>0</v>
      </c>
      <c r="AJ96" s="21">
        <f t="shared" si="10"/>
        <v>0</v>
      </c>
      <c r="AK96" s="21">
        <f t="shared" si="10"/>
        <v>0</v>
      </c>
      <c r="AL96" s="21">
        <f t="shared" si="10"/>
        <v>0</v>
      </c>
      <c r="AM96" s="21">
        <f t="shared" si="10"/>
        <v>0</v>
      </c>
      <c r="AN96" s="21">
        <f t="shared" si="10"/>
        <v>0</v>
      </c>
      <c r="AO96" s="21">
        <f t="shared" si="10"/>
        <v>0</v>
      </c>
      <c r="AP96" s="20">
        <f t="shared" si="4"/>
        <v>25424925</v>
      </c>
    </row>
    <row r="97" spans="1:42" ht="9" x14ac:dyDescent="0.25">
      <c r="A97" s="2" t="s">
        <v>242</v>
      </c>
      <c r="B97" s="2" t="s">
        <v>243</v>
      </c>
      <c r="C97" s="21">
        <f t="shared" si="9"/>
        <v>0</v>
      </c>
      <c r="D97" s="21">
        <f t="shared" si="10"/>
        <v>0</v>
      </c>
      <c r="E97" s="21">
        <f t="shared" si="10"/>
        <v>0</v>
      </c>
      <c r="F97" s="21">
        <f t="shared" si="10"/>
        <v>0</v>
      </c>
      <c r="G97" s="21">
        <f t="shared" si="10"/>
        <v>0</v>
      </c>
      <c r="H97" s="21">
        <f t="shared" si="10"/>
        <v>0</v>
      </c>
      <c r="I97" s="21">
        <f t="shared" si="10"/>
        <v>0</v>
      </c>
      <c r="J97" s="21">
        <f t="shared" si="10"/>
        <v>0</v>
      </c>
      <c r="K97" s="21">
        <f t="shared" si="10"/>
        <v>0</v>
      </c>
      <c r="L97" s="21">
        <f t="shared" si="10"/>
        <v>0</v>
      </c>
      <c r="M97" s="21">
        <f t="shared" si="10"/>
        <v>0</v>
      </c>
      <c r="N97" s="21">
        <f t="shared" si="10"/>
        <v>0</v>
      </c>
      <c r="O97" s="21">
        <f t="shared" si="10"/>
        <v>0</v>
      </c>
      <c r="P97" s="21">
        <f t="shared" si="10"/>
        <v>0</v>
      </c>
      <c r="Q97" s="21">
        <f t="shared" si="10"/>
        <v>0</v>
      </c>
      <c r="R97" s="21">
        <f t="shared" si="10"/>
        <v>0</v>
      </c>
      <c r="S97" s="21">
        <f t="shared" si="10"/>
        <v>0</v>
      </c>
      <c r="T97" s="21">
        <f t="shared" si="10"/>
        <v>0</v>
      </c>
      <c r="U97" s="21">
        <f t="shared" si="10"/>
        <v>0</v>
      </c>
      <c r="V97" s="21">
        <f t="shared" si="10"/>
        <v>0</v>
      </c>
      <c r="W97" s="21">
        <f t="shared" si="10"/>
        <v>0</v>
      </c>
      <c r="X97" s="21">
        <f t="shared" si="10"/>
        <v>0</v>
      </c>
      <c r="Y97" s="21">
        <f t="shared" si="10"/>
        <v>0</v>
      </c>
      <c r="Z97" s="21">
        <f t="shared" si="10"/>
        <v>0</v>
      </c>
      <c r="AA97" s="21">
        <f t="shared" si="10"/>
        <v>0</v>
      </c>
      <c r="AB97" s="21">
        <f t="shared" si="10"/>
        <v>0</v>
      </c>
      <c r="AC97" s="21">
        <f t="shared" si="10"/>
        <v>0</v>
      </c>
      <c r="AD97" s="21">
        <f t="shared" si="10"/>
        <v>0</v>
      </c>
      <c r="AE97" s="21">
        <f t="shared" si="10"/>
        <v>0</v>
      </c>
      <c r="AF97" s="21">
        <f t="shared" si="10"/>
        <v>0</v>
      </c>
      <c r="AG97" s="21">
        <f t="shared" si="10"/>
        <v>0</v>
      </c>
      <c r="AH97" s="21">
        <f t="shared" si="10"/>
        <v>0</v>
      </c>
      <c r="AI97" s="21">
        <f t="shared" si="10"/>
        <v>0</v>
      </c>
      <c r="AJ97" s="21">
        <f t="shared" si="10"/>
        <v>0</v>
      </c>
      <c r="AK97" s="21">
        <f t="shared" si="10"/>
        <v>0</v>
      </c>
      <c r="AL97" s="21">
        <f t="shared" si="10"/>
        <v>0</v>
      </c>
      <c r="AM97" s="21">
        <f t="shared" si="10"/>
        <v>0</v>
      </c>
      <c r="AN97" s="21">
        <f t="shared" si="10"/>
        <v>0</v>
      </c>
      <c r="AO97" s="21">
        <f t="shared" si="10"/>
        <v>0</v>
      </c>
      <c r="AP97" s="20">
        <f t="shared" si="4"/>
        <v>0</v>
      </c>
    </row>
    <row r="98" spans="1:42" ht="9" x14ac:dyDescent="0.25">
      <c r="A98" s="2" t="s">
        <v>244</v>
      </c>
      <c r="B98" s="2" t="s">
        <v>245</v>
      </c>
      <c r="C98" s="21">
        <f t="shared" si="9"/>
        <v>0</v>
      </c>
      <c r="D98" s="21">
        <f t="shared" si="10"/>
        <v>0</v>
      </c>
      <c r="E98" s="21">
        <f t="shared" si="10"/>
        <v>0</v>
      </c>
      <c r="F98" s="21">
        <f t="shared" si="10"/>
        <v>0</v>
      </c>
      <c r="G98" s="21">
        <f t="shared" si="10"/>
        <v>0</v>
      </c>
      <c r="H98" s="21">
        <f t="shared" si="10"/>
        <v>0</v>
      </c>
      <c r="I98" s="21">
        <f t="shared" si="10"/>
        <v>0</v>
      </c>
      <c r="J98" s="21">
        <f t="shared" si="10"/>
        <v>0</v>
      </c>
      <c r="K98" s="21">
        <f t="shared" si="10"/>
        <v>0</v>
      </c>
      <c r="L98" s="21">
        <f t="shared" si="10"/>
        <v>0</v>
      </c>
      <c r="M98" s="21">
        <f t="shared" si="10"/>
        <v>0</v>
      </c>
      <c r="N98" s="21">
        <f t="shared" si="10"/>
        <v>0</v>
      </c>
      <c r="O98" s="21">
        <f t="shared" si="10"/>
        <v>0</v>
      </c>
      <c r="P98" s="21">
        <f t="shared" si="10"/>
        <v>0</v>
      </c>
      <c r="Q98" s="21">
        <f t="shared" si="10"/>
        <v>0</v>
      </c>
      <c r="R98" s="21">
        <f t="shared" si="10"/>
        <v>0</v>
      </c>
      <c r="S98" s="21">
        <f t="shared" si="10"/>
        <v>0</v>
      </c>
      <c r="T98" s="21">
        <f t="shared" si="10"/>
        <v>0</v>
      </c>
      <c r="U98" s="21">
        <f t="shared" si="10"/>
        <v>0</v>
      </c>
      <c r="V98" s="21">
        <f t="shared" si="10"/>
        <v>0</v>
      </c>
      <c r="W98" s="21">
        <f t="shared" si="10"/>
        <v>0</v>
      </c>
      <c r="X98" s="21">
        <f t="shared" si="10"/>
        <v>0</v>
      </c>
      <c r="Y98" s="21">
        <f t="shared" si="10"/>
        <v>0</v>
      </c>
      <c r="Z98" s="21">
        <f t="shared" si="10"/>
        <v>0</v>
      </c>
      <c r="AA98" s="21">
        <f t="shared" si="10"/>
        <v>0</v>
      </c>
      <c r="AB98" s="21">
        <f t="shared" si="10"/>
        <v>0</v>
      </c>
      <c r="AC98" s="21">
        <f t="shared" si="10"/>
        <v>0</v>
      </c>
      <c r="AD98" s="21">
        <f t="shared" si="10"/>
        <v>0</v>
      </c>
      <c r="AE98" s="21">
        <f t="shared" si="10"/>
        <v>0</v>
      </c>
      <c r="AF98" s="21">
        <f t="shared" si="10"/>
        <v>0</v>
      </c>
      <c r="AG98" s="21">
        <f t="shared" si="10"/>
        <v>0</v>
      </c>
      <c r="AH98" s="21">
        <f t="shared" si="10"/>
        <v>0</v>
      </c>
      <c r="AI98" s="21">
        <f t="shared" si="10"/>
        <v>0</v>
      </c>
      <c r="AJ98" s="21">
        <f t="shared" si="10"/>
        <v>0</v>
      </c>
      <c r="AK98" s="21">
        <f t="shared" si="10"/>
        <v>0</v>
      </c>
      <c r="AL98" s="21">
        <f t="shared" si="10"/>
        <v>0</v>
      </c>
      <c r="AM98" s="21">
        <f t="shared" si="10"/>
        <v>0</v>
      </c>
      <c r="AN98" s="21">
        <f t="shared" si="10"/>
        <v>0</v>
      </c>
      <c r="AO98" s="21">
        <f t="shared" si="10"/>
        <v>0</v>
      </c>
      <c r="AP98" s="20">
        <f t="shared" si="4"/>
        <v>0</v>
      </c>
    </row>
    <row r="99" spans="1:42" ht="9" x14ac:dyDescent="0.25">
      <c r="A99" s="2" t="s">
        <v>246</v>
      </c>
      <c r="B99" s="2" t="s">
        <v>247</v>
      </c>
      <c r="C99" s="21">
        <f t="shared" si="9"/>
        <v>2016696</v>
      </c>
      <c r="D99" s="21">
        <f t="shared" si="10"/>
        <v>0</v>
      </c>
      <c r="E99" s="21">
        <f t="shared" si="10"/>
        <v>0</v>
      </c>
      <c r="F99" s="21">
        <f t="shared" si="10"/>
        <v>0</v>
      </c>
      <c r="G99" s="21">
        <f t="shared" si="10"/>
        <v>2962804</v>
      </c>
      <c r="H99" s="21">
        <f t="shared" si="10"/>
        <v>0</v>
      </c>
      <c r="I99" s="21">
        <f t="shared" si="10"/>
        <v>0</v>
      </c>
      <c r="J99" s="21">
        <f t="shared" si="10"/>
        <v>0</v>
      </c>
      <c r="K99" s="21">
        <f t="shared" si="10"/>
        <v>0</v>
      </c>
      <c r="L99" s="21">
        <f t="shared" si="10"/>
        <v>0</v>
      </c>
      <c r="M99" s="21">
        <f t="shared" si="10"/>
        <v>0</v>
      </c>
      <c r="N99" s="21">
        <f t="shared" si="10"/>
        <v>0</v>
      </c>
      <c r="O99" s="21">
        <f t="shared" si="10"/>
        <v>0</v>
      </c>
      <c r="P99" s="21">
        <f t="shared" si="10"/>
        <v>0</v>
      </c>
      <c r="Q99" s="21">
        <f t="shared" si="10"/>
        <v>0</v>
      </c>
      <c r="R99" s="21">
        <f t="shared" si="10"/>
        <v>0</v>
      </c>
      <c r="S99" s="21">
        <f t="shared" si="10"/>
        <v>0</v>
      </c>
      <c r="T99" s="21">
        <f t="shared" si="10"/>
        <v>0</v>
      </c>
      <c r="U99" s="21">
        <f t="shared" si="10"/>
        <v>0</v>
      </c>
      <c r="V99" s="21">
        <f t="shared" si="10"/>
        <v>0</v>
      </c>
      <c r="W99" s="21">
        <f t="shared" si="10"/>
        <v>0</v>
      </c>
      <c r="X99" s="21">
        <f t="shared" si="10"/>
        <v>0</v>
      </c>
      <c r="Y99" s="21">
        <f t="shared" si="10"/>
        <v>0</v>
      </c>
      <c r="Z99" s="21">
        <f t="shared" si="10"/>
        <v>0</v>
      </c>
      <c r="AA99" s="21">
        <f t="shared" si="10"/>
        <v>0</v>
      </c>
      <c r="AB99" s="21">
        <f t="shared" si="10"/>
        <v>0</v>
      </c>
      <c r="AC99" s="21">
        <f t="shared" si="10"/>
        <v>0</v>
      </c>
      <c r="AD99" s="21">
        <f t="shared" si="10"/>
        <v>0</v>
      </c>
      <c r="AE99" s="21">
        <f t="shared" si="10"/>
        <v>0</v>
      </c>
      <c r="AF99" s="21">
        <f t="shared" si="10"/>
        <v>0</v>
      </c>
      <c r="AG99" s="21">
        <f t="shared" si="10"/>
        <v>0</v>
      </c>
      <c r="AH99" s="21">
        <f t="shared" si="10"/>
        <v>0</v>
      </c>
      <c r="AI99" s="21">
        <f t="shared" si="10"/>
        <v>0</v>
      </c>
      <c r="AJ99" s="21">
        <f t="shared" si="10"/>
        <v>0</v>
      </c>
      <c r="AK99" s="21">
        <f t="shared" si="10"/>
        <v>0</v>
      </c>
      <c r="AL99" s="21">
        <f t="shared" si="10"/>
        <v>0</v>
      </c>
      <c r="AM99" s="21">
        <f t="shared" si="10"/>
        <v>0</v>
      </c>
      <c r="AN99" s="21">
        <f t="shared" si="10"/>
        <v>0</v>
      </c>
      <c r="AO99" s="21">
        <f t="shared" si="10"/>
        <v>0</v>
      </c>
      <c r="AP99" s="20">
        <f t="shared" si="4"/>
        <v>4979500</v>
      </c>
    </row>
    <row r="100" spans="1:42" ht="9" x14ac:dyDescent="0.25">
      <c r="A100" s="2" t="s">
        <v>248</v>
      </c>
      <c r="B100" s="2" t="s">
        <v>249</v>
      </c>
      <c r="C100" s="21">
        <f t="shared" si="9"/>
        <v>0</v>
      </c>
      <c r="D100" s="21">
        <f t="shared" si="10"/>
        <v>0</v>
      </c>
      <c r="E100" s="21">
        <f t="shared" si="10"/>
        <v>0</v>
      </c>
      <c r="F100" s="21">
        <f t="shared" si="10"/>
        <v>0</v>
      </c>
      <c r="G100" s="21">
        <f t="shared" si="10"/>
        <v>0</v>
      </c>
      <c r="H100" s="21">
        <f t="shared" si="10"/>
        <v>0</v>
      </c>
      <c r="I100" s="21">
        <f t="shared" si="10"/>
        <v>0</v>
      </c>
      <c r="J100" s="21">
        <f t="shared" si="10"/>
        <v>0</v>
      </c>
      <c r="K100" s="21">
        <f t="shared" si="10"/>
        <v>0</v>
      </c>
      <c r="L100" s="21">
        <f t="shared" si="10"/>
        <v>0</v>
      </c>
      <c r="M100" s="21">
        <f t="shared" si="10"/>
        <v>0</v>
      </c>
      <c r="N100" s="21">
        <f t="shared" si="10"/>
        <v>0</v>
      </c>
      <c r="O100" s="21">
        <f t="shared" si="10"/>
        <v>0</v>
      </c>
      <c r="P100" s="21">
        <f t="shared" si="10"/>
        <v>0</v>
      </c>
      <c r="Q100" s="21">
        <f t="shared" si="10"/>
        <v>0</v>
      </c>
      <c r="R100" s="21">
        <f t="shared" si="10"/>
        <v>0</v>
      </c>
      <c r="S100" s="21">
        <f t="shared" si="10"/>
        <v>0</v>
      </c>
      <c r="T100" s="21">
        <f t="shared" si="10"/>
        <v>0</v>
      </c>
      <c r="U100" s="21">
        <f t="shared" si="10"/>
        <v>0</v>
      </c>
      <c r="V100" s="21">
        <f t="shared" si="10"/>
        <v>0</v>
      </c>
      <c r="W100" s="21">
        <f t="shared" si="10"/>
        <v>0</v>
      </c>
      <c r="X100" s="21">
        <f t="shared" si="10"/>
        <v>0</v>
      </c>
      <c r="Y100" s="21">
        <f t="shared" si="10"/>
        <v>0</v>
      </c>
      <c r="Z100" s="21">
        <f t="shared" si="10"/>
        <v>0</v>
      </c>
      <c r="AA100" s="21">
        <f t="shared" si="10"/>
        <v>0</v>
      </c>
      <c r="AB100" s="21">
        <f t="shared" si="10"/>
        <v>0</v>
      </c>
      <c r="AC100" s="21">
        <f t="shared" si="10"/>
        <v>0</v>
      </c>
      <c r="AD100" s="21">
        <f t="shared" si="10"/>
        <v>0</v>
      </c>
      <c r="AE100" s="21">
        <f t="shared" si="10"/>
        <v>0</v>
      </c>
      <c r="AF100" s="21">
        <f t="shared" si="10"/>
        <v>0</v>
      </c>
      <c r="AG100" s="21">
        <f t="shared" si="10"/>
        <v>0</v>
      </c>
      <c r="AH100" s="21">
        <f t="shared" si="10"/>
        <v>0</v>
      </c>
      <c r="AI100" s="21">
        <f t="shared" si="10"/>
        <v>0</v>
      </c>
      <c r="AJ100" s="21">
        <f t="shared" si="10"/>
        <v>0</v>
      </c>
      <c r="AK100" s="21">
        <f t="shared" si="10"/>
        <v>0</v>
      </c>
      <c r="AL100" s="21">
        <f t="shared" si="10"/>
        <v>0</v>
      </c>
      <c r="AM100" s="21">
        <f t="shared" si="10"/>
        <v>0</v>
      </c>
      <c r="AN100" s="21">
        <f t="shared" si="10"/>
        <v>0</v>
      </c>
      <c r="AO100" s="21">
        <f t="shared" si="10"/>
        <v>0</v>
      </c>
      <c r="AP100" s="20">
        <f t="shared" si="4"/>
        <v>0</v>
      </c>
    </row>
    <row r="101" spans="1:42" ht="9" x14ac:dyDescent="0.25">
      <c r="A101" s="2" t="s">
        <v>250</v>
      </c>
      <c r="B101" s="2" t="s">
        <v>251</v>
      </c>
      <c r="C101" s="21">
        <f t="shared" si="9"/>
        <v>0</v>
      </c>
      <c r="D101" s="21">
        <f t="shared" si="10"/>
        <v>0</v>
      </c>
      <c r="E101" s="21">
        <f t="shared" si="10"/>
        <v>0</v>
      </c>
      <c r="F101" s="21">
        <f t="shared" si="10"/>
        <v>0</v>
      </c>
      <c r="G101" s="21">
        <f t="shared" si="10"/>
        <v>0</v>
      </c>
      <c r="H101" s="21">
        <f t="shared" si="10"/>
        <v>0</v>
      </c>
      <c r="I101" s="21">
        <f t="shared" si="10"/>
        <v>0</v>
      </c>
      <c r="J101" s="21">
        <f t="shared" si="10"/>
        <v>0</v>
      </c>
      <c r="K101" s="21">
        <f t="shared" si="10"/>
        <v>0</v>
      </c>
      <c r="L101" s="21">
        <f t="shared" si="10"/>
        <v>0</v>
      </c>
      <c r="M101" s="21">
        <f t="shared" si="10"/>
        <v>0</v>
      </c>
      <c r="N101" s="21">
        <f t="shared" si="10"/>
        <v>0</v>
      </c>
      <c r="O101" s="21">
        <f t="shared" si="10"/>
        <v>0</v>
      </c>
      <c r="P101" s="21">
        <f t="shared" si="10"/>
        <v>0</v>
      </c>
      <c r="Q101" s="21">
        <f t="shared" si="10"/>
        <v>0</v>
      </c>
      <c r="R101" s="21">
        <f t="shared" si="10"/>
        <v>0</v>
      </c>
      <c r="S101" s="21">
        <f t="shared" si="10"/>
        <v>0</v>
      </c>
      <c r="T101" s="21">
        <f t="shared" si="10"/>
        <v>0</v>
      </c>
      <c r="U101" s="21">
        <f t="shared" si="10"/>
        <v>0</v>
      </c>
      <c r="V101" s="21">
        <f t="shared" si="10"/>
        <v>0</v>
      </c>
      <c r="W101" s="21">
        <f t="shared" si="10"/>
        <v>0</v>
      </c>
      <c r="X101" s="21">
        <f t="shared" si="10"/>
        <v>0</v>
      </c>
      <c r="Y101" s="21">
        <f t="shared" si="10"/>
        <v>0</v>
      </c>
      <c r="Z101" s="21">
        <f t="shared" si="10"/>
        <v>0</v>
      </c>
      <c r="AA101" s="21">
        <f t="shared" si="10"/>
        <v>0</v>
      </c>
      <c r="AB101" s="21">
        <f t="shared" si="10"/>
        <v>0</v>
      </c>
      <c r="AC101" s="21">
        <f t="shared" si="10"/>
        <v>0</v>
      </c>
      <c r="AD101" s="21">
        <f t="shared" si="10"/>
        <v>0</v>
      </c>
      <c r="AE101" s="21">
        <f t="shared" si="10"/>
        <v>0</v>
      </c>
      <c r="AF101" s="21">
        <f t="shared" si="10"/>
        <v>0</v>
      </c>
      <c r="AG101" s="21">
        <f t="shared" si="10"/>
        <v>0</v>
      </c>
      <c r="AH101" s="21">
        <f t="shared" si="10"/>
        <v>0</v>
      </c>
      <c r="AI101" s="21">
        <f t="shared" si="10"/>
        <v>0</v>
      </c>
      <c r="AJ101" s="21">
        <f t="shared" si="10"/>
        <v>0</v>
      </c>
      <c r="AK101" s="21">
        <f t="shared" si="10"/>
        <v>0</v>
      </c>
      <c r="AL101" s="21">
        <f t="shared" si="10"/>
        <v>0</v>
      </c>
      <c r="AM101" s="21">
        <f t="shared" si="10"/>
        <v>0</v>
      </c>
      <c r="AN101" s="21">
        <f t="shared" si="10"/>
        <v>0</v>
      </c>
      <c r="AO101" s="21">
        <f t="shared" si="10"/>
        <v>0</v>
      </c>
      <c r="AP101" s="20">
        <f t="shared" si="4"/>
        <v>0</v>
      </c>
    </row>
    <row r="102" spans="1:42" ht="9" x14ac:dyDescent="0.25">
      <c r="A102" s="2" t="s">
        <v>252</v>
      </c>
      <c r="B102" s="2" t="s">
        <v>253</v>
      </c>
      <c r="C102" s="21">
        <f t="shared" si="9"/>
        <v>0</v>
      </c>
      <c r="D102" s="21">
        <f t="shared" si="10"/>
        <v>0</v>
      </c>
      <c r="E102" s="21">
        <f t="shared" si="10"/>
        <v>0</v>
      </c>
      <c r="F102" s="21">
        <f t="shared" si="10"/>
        <v>0</v>
      </c>
      <c r="G102" s="21">
        <f t="shared" si="10"/>
        <v>0</v>
      </c>
      <c r="H102" s="21">
        <f t="shared" si="10"/>
        <v>0</v>
      </c>
      <c r="I102" s="21">
        <f t="shared" si="10"/>
        <v>0</v>
      </c>
      <c r="J102" s="21">
        <f t="shared" si="10"/>
        <v>0</v>
      </c>
      <c r="K102" s="21">
        <f t="shared" si="10"/>
        <v>0</v>
      </c>
      <c r="L102" s="21">
        <f t="shared" si="10"/>
        <v>0</v>
      </c>
      <c r="M102" s="21">
        <f t="shared" si="10"/>
        <v>0</v>
      </c>
      <c r="N102" s="21">
        <f t="shared" si="10"/>
        <v>0</v>
      </c>
      <c r="O102" s="21">
        <f t="shared" si="10"/>
        <v>0</v>
      </c>
      <c r="P102" s="21">
        <f t="shared" si="10"/>
        <v>0</v>
      </c>
      <c r="Q102" s="21">
        <f t="shared" si="10"/>
        <v>0</v>
      </c>
      <c r="R102" s="21">
        <f t="shared" si="10"/>
        <v>0</v>
      </c>
      <c r="S102" s="21">
        <f t="shared" si="10"/>
        <v>0</v>
      </c>
      <c r="T102" s="21">
        <f t="shared" si="10"/>
        <v>0</v>
      </c>
      <c r="U102" s="21">
        <f t="shared" si="10"/>
        <v>0</v>
      </c>
      <c r="V102" s="21">
        <f t="shared" si="10"/>
        <v>0</v>
      </c>
      <c r="W102" s="21">
        <f t="shared" si="10"/>
        <v>0</v>
      </c>
      <c r="X102" s="21">
        <f t="shared" si="10"/>
        <v>0</v>
      </c>
      <c r="Y102" s="21">
        <f t="shared" si="10"/>
        <v>0</v>
      </c>
      <c r="Z102" s="21">
        <f t="shared" si="10"/>
        <v>0</v>
      </c>
      <c r="AA102" s="21">
        <f t="shared" si="10"/>
        <v>0</v>
      </c>
      <c r="AB102" s="21">
        <f t="shared" si="10"/>
        <v>0</v>
      </c>
      <c r="AC102" s="21">
        <f t="shared" si="10"/>
        <v>0</v>
      </c>
      <c r="AD102" s="21">
        <f t="shared" si="10"/>
        <v>0</v>
      </c>
      <c r="AE102" s="21">
        <f t="shared" si="10"/>
        <v>0</v>
      </c>
      <c r="AF102" s="21">
        <f t="shared" si="10"/>
        <v>0</v>
      </c>
      <c r="AG102" s="21">
        <f t="shared" si="10"/>
        <v>0</v>
      </c>
      <c r="AH102" s="21">
        <f t="shared" si="10"/>
        <v>0</v>
      </c>
      <c r="AI102" s="21">
        <f t="shared" ref="D102:AO110" si="11">AI37</f>
        <v>0</v>
      </c>
      <c r="AJ102" s="21">
        <f t="shared" si="11"/>
        <v>0</v>
      </c>
      <c r="AK102" s="21">
        <f t="shared" si="11"/>
        <v>0</v>
      </c>
      <c r="AL102" s="21">
        <f t="shared" si="11"/>
        <v>0</v>
      </c>
      <c r="AM102" s="21">
        <f t="shared" si="11"/>
        <v>0</v>
      </c>
      <c r="AN102" s="21">
        <f t="shared" si="11"/>
        <v>0</v>
      </c>
      <c r="AO102" s="21">
        <f t="shared" si="11"/>
        <v>0</v>
      </c>
      <c r="AP102" s="20">
        <f t="shared" si="4"/>
        <v>0</v>
      </c>
    </row>
    <row r="103" spans="1:42" ht="9" x14ac:dyDescent="0.25">
      <c r="A103" s="2" t="s">
        <v>254</v>
      </c>
      <c r="B103" s="2" t="s">
        <v>255</v>
      </c>
      <c r="C103" s="21">
        <f t="shared" si="9"/>
        <v>1112022</v>
      </c>
      <c r="D103" s="21">
        <f t="shared" si="11"/>
        <v>0</v>
      </c>
      <c r="E103" s="21">
        <f t="shared" si="11"/>
        <v>0</v>
      </c>
      <c r="F103" s="21">
        <f t="shared" si="11"/>
        <v>0</v>
      </c>
      <c r="G103" s="21">
        <f t="shared" si="11"/>
        <v>0</v>
      </c>
      <c r="H103" s="21">
        <f t="shared" si="11"/>
        <v>0</v>
      </c>
      <c r="I103" s="21">
        <f t="shared" si="11"/>
        <v>0</v>
      </c>
      <c r="J103" s="21">
        <f t="shared" si="11"/>
        <v>0</v>
      </c>
      <c r="K103" s="21">
        <f t="shared" si="11"/>
        <v>0</v>
      </c>
      <c r="L103" s="21">
        <f t="shared" si="11"/>
        <v>0</v>
      </c>
      <c r="M103" s="21">
        <f t="shared" si="11"/>
        <v>0</v>
      </c>
      <c r="N103" s="21">
        <f t="shared" si="11"/>
        <v>0</v>
      </c>
      <c r="O103" s="21">
        <f t="shared" si="11"/>
        <v>0</v>
      </c>
      <c r="P103" s="21">
        <f t="shared" si="11"/>
        <v>0</v>
      </c>
      <c r="Q103" s="21">
        <f t="shared" si="11"/>
        <v>0</v>
      </c>
      <c r="R103" s="21">
        <f t="shared" si="11"/>
        <v>0</v>
      </c>
      <c r="S103" s="21">
        <f t="shared" si="11"/>
        <v>0</v>
      </c>
      <c r="T103" s="21">
        <f t="shared" si="11"/>
        <v>0</v>
      </c>
      <c r="U103" s="21">
        <f t="shared" si="11"/>
        <v>0</v>
      </c>
      <c r="V103" s="21">
        <f t="shared" si="11"/>
        <v>0</v>
      </c>
      <c r="W103" s="21">
        <f t="shared" si="11"/>
        <v>0</v>
      </c>
      <c r="X103" s="21">
        <f t="shared" si="11"/>
        <v>0</v>
      </c>
      <c r="Y103" s="21">
        <f t="shared" si="11"/>
        <v>0</v>
      </c>
      <c r="Z103" s="21">
        <f t="shared" si="11"/>
        <v>192838</v>
      </c>
      <c r="AA103" s="21">
        <f t="shared" si="11"/>
        <v>0</v>
      </c>
      <c r="AB103" s="21">
        <f t="shared" si="11"/>
        <v>0</v>
      </c>
      <c r="AC103" s="21">
        <f t="shared" si="11"/>
        <v>0</v>
      </c>
      <c r="AD103" s="21">
        <f t="shared" si="11"/>
        <v>0</v>
      </c>
      <c r="AE103" s="21">
        <f t="shared" si="11"/>
        <v>-4643338</v>
      </c>
      <c r="AF103" s="21">
        <f t="shared" si="11"/>
        <v>0</v>
      </c>
      <c r="AG103" s="21">
        <f t="shared" si="11"/>
        <v>4675065</v>
      </c>
      <c r="AH103" s="21">
        <f t="shared" si="11"/>
        <v>0</v>
      </c>
      <c r="AI103" s="21">
        <f t="shared" si="11"/>
        <v>0</v>
      </c>
      <c r="AJ103" s="21">
        <f t="shared" si="11"/>
        <v>0</v>
      </c>
      <c r="AK103" s="21">
        <f t="shared" si="11"/>
        <v>0</v>
      </c>
      <c r="AL103" s="21">
        <f t="shared" si="11"/>
        <v>0</v>
      </c>
      <c r="AM103" s="21">
        <f t="shared" si="11"/>
        <v>0</v>
      </c>
      <c r="AN103" s="21">
        <f t="shared" si="11"/>
        <v>0</v>
      </c>
      <c r="AO103" s="21">
        <f t="shared" si="11"/>
        <v>0</v>
      </c>
      <c r="AP103" s="20">
        <f t="shared" si="4"/>
        <v>1336587</v>
      </c>
    </row>
    <row r="104" spans="1:42" ht="9" x14ac:dyDescent="0.25">
      <c r="A104" s="2" t="s">
        <v>256</v>
      </c>
      <c r="B104" s="2" t="s">
        <v>257</v>
      </c>
      <c r="C104" s="21">
        <f t="shared" si="9"/>
        <v>0</v>
      </c>
      <c r="D104" s="21">
        <f t="shared" si="11"/>
        <v>0</v>
      </c>
      <c r="E104" s="21">
        <f t="shared" si="11"/>
        <v>0</v>
      </c>
      <c r="F104" s="21">
        <f t="shared" si="11"/>
        <v>0</v>
      </c>
      <c r="G104" s="21">
        <f t="shared" si="11"/>
        <v>0</v>
      </c>
      <c r="H104" s="21">
        <f t="shared" si="11"/>
        <v>0</v>
      </c>
      <c r="I104" s="21">
        <f t="shared" si="11"/>
        <v>0</v>
      </c>
      <c r="J104" s="21">
        <f t="shared" si="11"/>
        <v>0</v>
      </c>
      <c r="K104" s="21">
        <f t="shared" si="11"/>
        <v>0</v>
      </c>
      <c r="L104" s="21">
        <f t="shared" si="11"/>
        <v>0</v>
      </c>
      <c r="M104" s="21">
        <f t="shared" si="11"/>
        <v>0</v>
      </c>
      <c r="N104" s="21">
        <f t="shared" si="11"/>
        <v>0</v>
      </c>
      <c r="O104" s="21">
        <f t="shared" si="11"/>
        <v>0</v>
      </c>
      <c r="P104" s="21">
        <f t="shared" si="11"/>
        <v>0</v>
      </c>
      <c r="Q104" s="21">
        <f t="shared" si="11"/>
        <v>0</v>
      </c>
      <c r="R104" s="21">
        <f t="shared" si="11"/>
        <v>0</v>
      </c>
      <c r="S104" s="21">
        <f t="shared" si="11"/>
        <v>0</v>
      </c>
      <c r="T104" s="21">
        <f t="shared" si="11"/>
        <v>0</v>
      </c>
      <c r="U104" s="21">
        <f t="shared" si="11"/>
        <v>0</v>
      </c>
      <c r="V104" s="21">
        <f t="shared" si="11"/>
        <v>0</v>
      </c>
      <c r="W104" s="21">
        <f t="shared" si="11"/>
        <v>0</v>
      </c>
      <c r="X104" s="21">
        <f t="shared" si="11"/>
        <v>0</v>
      </c>
      <c r="Y104" s="21">
        <f t="shared" si="11"/>
        <v>0</v>
      </c>
      <c r="Z104" s="21">
        <f t="shared" si="11"/>
        <v>0</v>
      </c>
      <c r="AA104" s="21">
        <f t="shared" si="11"/>
        <v>0</v>
      </c>
      <c r="AB104" s="21">
        <f t="shared" si="11"/>
        <v>0</v>
      </c>
      <c r="AC104" s="21">
        <f t="shared" si="11"/>
        <v>0</v>
      </c>
      <c r="AD104" s="21">
        <f t="shared" si="11"/>
        <v>0</v>
      </c>
      <c r="AE104" s="21">
        <f t="shared" si="11"/>
        <v>0</v>
      </c>
      <c r="AF104" s="21">
        <f t="shared" si="11"/>
        <v>0</v>
      </c>
      <c r="AG104" s="21">
        <f t="shared" si="11"/>
        <v>0</v>
      </c>
      <c r="AH104" s="21">
        <f t="shared" si="11"/>
        <v>0</v>
      </c>
      <c r="AI104" s="21">
        <f t="shared" si="11"/>
        <v>0</v>
      </c>
      <c r="AJ104" s="21">
        <f t="shared" si="11"/>
        <v>0</v>
      </c>
      <c r="AK104" s="21">
        <f t="shared" si="11"/>
        <v>0</v>
      </c>
      <c r="AL104" s="21">
        <f t="shared" si="11"/>
        <v>0</v>
      </c>
      <c r="AM104" s="21">
        <f t="shared" si="11"/>
        <v>0</v>
      </c>
      <c r="AN104" s="21">
        <f t="shared" si="11"/>
        <v>0</v>
      </c>
      <c r="AO104" s="21">
        <f t="shared" si="11"/>
        <v>0</v>
      </c>
      <c r="AP104" s="20">
        <f t="shared" si="4"/>
        <v>0</v>
      </c>
    </row>
    <row r="105" spans="1:42" ht="9" x14ac:dyDescent="0.25">
      <c r="A105" s="2" t="s">
        <v>258</v>
      </c>
      <c r="B105" s="2" t="s">
        <v>259</v>
      </c>
      <c r="C105" s="21">
        <f t="shared" si="9"/>
        <v>0</v>
      </c>
      <c r="D105" s="21">
        <f t="shared" si="11"/>
        <v>0</v>
      </c>
      <c r="E105" s="21">
        <f t="shared" si="11"/>
        <v>0</v>
      </c>
      <c r="F105" s="21">
        <f t="shared" si="11"/>
        <v>0</v>
      </c>
      <c r="G105" s="21">
        <f t="shared" si="11"/>
        <v>0</v>
      </c>
      <c r="H105" s="21">
        <f t="shared" si="11"/>
        <v>0</v>
      </c>
      <c r="I105" s="21">
        <f t="shared" si="11"/>
        <v>495059</v>
      </c>
      <c r="J105" s="21">
        <f t="shared" si="11"/>
        <v>0</v>
      </c>
      <c r="K105" s="21">
        <f t="shared" si="11"/>
        <v>0</v>
      </c>
      <c r="L105" s="21">
        <f t="shared" si="11"/>
        <v>0</v>
      </c>
      <c r="M105" s="21">
        <f t="shared" si="11"/>
        <v>0</v>
      </c>
      <c r="N105" s="21">
        <f t="shared" si="11"/>
        <v>0</v>
      </c>
      <c r="O105" s="21">
        <f t="shared" si="11"/>
        <v>0</v>
      </c>
      <c r="P105" s="21">
        <f t="shared" si="11"/>
        <v>0</v>
      </c>
      <c r="Q105" s="21">
        <f t="shared" si="11"/>
        <v>0</v>
      </c>
      <c r="R105" s="21">
        <f t="shared" si="11"/>
        <v>0</v>
      </c>
      <c r="S105" s="21">
        <f t="shared" si="11"/>
        <v>0</v>
      </c>
      <c r="T105" s="21">
        <f t="shared" si="11"/>
        <v>0</v>
      </c>
      <c r="U105" s="21">
        <f t="shared" si="11"/>
        <v>0</v>
      </c>
      <c r="V105" s="21">
        <f t="shared" si="11"/>
        <v>0</v>
      </c>
      <c r="W105" s="21">
        <f t="shared" si="11"/>
        <v>0</v>
      </c>
      <c r="X105" s="21">
        <f t="shared" si="11"/>
        <v>56546</v>
      </c>
      <c r="Y105" s="21">
        <f t="shared" si="11"/>
        <v>0</v>
      </c>
      <c r="Z105" s="21">
        <f t="shared" si="11"/>
        <v>0</v>
      </c>
      <c r="AA105" s="21">
        <f t="shared" si="11"/>
        <v>0</v>
      </c>
      <c r="AB105" s="21">
        <f t="shared" si="11"/>
        <v>0</v>
      </c>
      <c r="AC105" s="21">
        <f t="shared" si="11"/>
        <v>0</v>
      </c>
      <c r="AD105" s="21">
        <f t="shared" si="11"/>
        <v>0</v>
      </c>
      <c r="AE105" s="21">
        <f t="shared" si="11"/>
        <v>890805</v>
      </c>
      <c r="AF105" s="21">
        <f t="shared" si="11"/>
        <v>0</v>
      </c>
      <c r="AG105" s="21">
        <f t="shared" si="11"/>
        <v>0</v>
      </c>
      <c r="AH105" s="21">
        <f t="shared" si="11"/>
        <v>0</v>
      </c>
      <c r="AI105" s="21">
        <f t="shared" si="11"/>
        <v>0</v>
      </c>
      <c r="AJ105" s="21">
        <f t="shared" si="11"/>
        <v>0</v>
      </c>
      <c r="AK105" s="21">
        <f t="shared" si="11"/>
        <v>0</v>
      </c>
      <c r="AL105" s="21">
        <f t="shared" si="11"/>
        <v>0</v>
      </c>
      <c r="AM105" s="21">
        <f t="shared" si="11"/>
        <v>1615583</v>
      </c>
      <c r="AN105" s="21">
        <f t="shared" si="11"/>
        <v>0</v>
      </c>
      <c r="AO105" s="21">
        <f t="shared" si="11"/>
        <v>0</v>
      </c>
      <c r="AP105" s="20">
        <f t="shared" si="4"/>
        <v>3057993</v>
      </c>
    </row>
    <row r="106" spans="1:42" ht="9" x14ac:dyDescent="0.25">
      <c r="A106" s="2" t="s">
        <v>260</v>
      </c>
      <c r="B106" s="2" t="s">
        <v>261</v>
      </c>
      <c r="C106" s="21">
        <f t="shared" si="9"/>
        <v>0</v>
      </c>
      <c r="D106" s="21">
        <f t="shared" si="11"/>
        <v>0</v>
      </c>
      <c r="E106" s="21">
        <f t="shared" si="11"/>
        <v>0</v>
      </c>
      <c r="F106" s="21">
        <f t="shared" si="11"/>
        <v>0</v>
      </c>
      <c r="G106" s="21">
        <f t="shared" si="11"/>
        <v>0</v>
      </c>
      <c r="H106" s="21">
        <f t="shared" si="11"/>
        <v>0</v>
      </c>
      <c r="I106" s="21">
        <f t="shared" si="11"/>
        <v>0</v>
      </c>
      <c r="J106" s="21">
        <f t="shared" si="11"/>
        <v>0</v>
      </c>
      <c r="K106" s="21">
        <f t="shared" si="11"/>
        <v>0</v>
      </c>
      <c r="L106" s="21">
        <f t="shared" si="11"/>
        <v>0</v>
      </c>
      <c r="M106" s="21">
        <f t="shared" si="11"/>
        <v>0</v>
      </c>
      <c r="N106" s="21">
        <f t="shared" si="11"/>
        <v>0</v>
      </c>
      <c r="O106" s="21">
        <f t="shared" si="11"/>
        <v>0</v>
      </c>
      <c r="P106" s="21">
        <f t="shared" si="11"/>
        <v>0</v>
      </c>
      <c r="Q106" s="21">
        <f t="shared" si="11"/>
        <v>0</v>
      </c>
      <c r="R106" s="21">
        <f t="shared" si="11"/>
        <v>0</v>
      </c>
      <c r="S106" s="21">
        <f t="shared" si="11"/>
        <v>0</v>
      </c>
      <c r="T106" s="21">
        <f t="shared" si="11"/>
        <v>0</v>
      </c>
      <c r="U106" s="21">
        <f t="shared" si="11"/>
        <v>0</v>
      </c>
      <c r="V106" s="21">
        <f t="shared" si="11"/>
        <v>0</v>
      </c>
      <c r="W106" s="21">
        <f t="shared" si="11"/>
        <v>0</v>
      </c>
      <c r="X106" s="21">
        <f t="shared" si="11"/>
        <v>0</v>
      </c>
      <c r="Y106" s="21">
        <f t="shared" si="11"/>
        <v>0</v>
      </c>
      <c r="Z106" s="21">
        <f t="shared" si="11"/>
        <v>0</v>
      </c>
      <c r="AA106" s="21">
        <f t="shared" si="11"/>
        <v>0</v>
      </c>
      <c r="AB106" s="21">
        <f t="shared" si="11"/>
        <v>0</v>
      </c>
      <c r="AC106" s="21">
        <f t="shared" si="11"/>
        <v>0</v>
      </c>
      <c r="AD106" s="21">
        <f t="shared" si="11"/>
        <v>0</v>
      </c>
      <c r="AE106" s="21">
        <f t="shared" si="11"/>
        <v>7492651</v>
      </c>
      <c r="AF106" s="21">
        <f t="shared" si="11"/>
        <v>0</v>
      </c>
      <c r="AG106" s="21">
        <f t="shared" si="11"/>
        <v>3905632</v>
      </c>
      <c r="AH106" s="21">
        <f t="shared" si="11"/>
        <v>0</v>
      </c>
      <c r="AI106" s="21">
        <f t="shared" si="11"/>
        <v>0</v>
      </c>
      <c r="AJ106" s="21">
        <f t="shared" si="11"/>
        <v>0</v>
      </c>
      <c r="AK106" s="21">
        <f t="shared" si="11"/>
        <v>0</v>
      </c>
      <c r="AL106" s="21">
        <f t="shared" si="11"/>
        <v>0</v>
      </c>
      <c r="AM106" s="21">
        <f t="shared" si="11"/>
        <v>114226</v>
      </c>
      <c r="AN106" s="21">
        <f t="shared" si="11"/>
        <v>0</v>
      </c>
      <c r="AO106" s="21">
        <f t="shared" si="11"/>
        <v>0</v>
      </c>
      <c r="AP106" s="20">
        <f t="shared" si="4"/>
        <v>11512509</v>
      </c>
    </row>
    <row r="107" spans="1:42" ht="8.4499999999999993" customHeight="1" x14ac:dyDescent="0.25">
      <c r="A107" s="2" t="s">
        <v>262</v>
      </c>
      <c r="B107" s="2" t="s">
        <v>263</v>
      </c>
      <c r="C107" s="21">
        <f t="shared" si="9"/>
        <v>1983795</v>
      </c>
      <c r="D107" s="21">
        <f t="shared" si="11"/>
        <v>0</v>
      </c>
      <c r="E107" s="21">
        <f t="shared" si="11"/>
        <v>0</v>
      </c>
      <c r="F107" s="21">
        <f t="shared" si="11"/>
        <v>0</v>
      </c>
      <c r="G107" s="21">
        <f t="shared" si="11"/>
        <v>1735453</v>
      </c>
      <c r="H107" s="21">
        <f t="shared" si="11"/>
        <v>0</v>
      </c>
      <c r="I107" s="21">
        <f t="shared" si="11"/>
        <v>0</v>
      </c>
      <c r="J107" s="21">
        <f t="shared" si="11"/>
        <v>0</v>
      </c>
      <c r="K107" s="21">
        <f t="shared" si="11"/>
        <v>0</v>
      </c>
      <c r="L107" s="21">
        <f t="shared" si="11"/>
        <v>0</v>
      </c>
      <c r="M107" s="21">
        <f t="shared" si="11"/>
        <v>0</v>
      </c>
      <c r="N107" s="21">
        <f t="shared" si="11"/>
        <v>0</v>
      </c>
      <c r="O107" s="21">
        <f t="shared" si="11"/>
        <v>602166</v>
      </c>
      <c r="P107" s="21">
        <f t="shared" si="11"/>
        <v>0</v>
      </c>
      <c r="Q107" s="21">
        <f t="shared" si="11"/>
        <v>0</v>
      </c>
      <c r="R107" s="21">
        <f t="shared" si="11"/>
        <v>0</v>
      </c>
      <c r="S107" s="21">
        <f t="shared" si="11"/>
        <v>4278785</v>
      </c>
      <c r="T107" s="21">
        <f t="shared" si="11"/>
        <v>0</v>
      </c>
      <c r="U107" s="21">
        <f t="shared" si="11"/>
        <v>227098</v>
      </c>
      <c r="V107" s="21">
        <f t="shared" si="11"/>
        <v>0</v>
      </c>
      <c r="W107" s="21">
        <f t="shared" si="11"/>
        <v>0</v>
      </c>
      <c r="X107" s="21">
        <f t="shared" si="11"/>
        <v>9371</v>
      </c>
      <c r="Y107" s="21">
        <f t="shared" si="11"/>
        <v>0</v>
      </c>
      <c r="Z107" s="21">
        <f t="shared" si="11"/>
        <v>3750075</v>
      </c>
      <c r="AA107" s="21">
        <f t="shared" si="11"/>
        <v>0</v>
      </c>
      <c r="AB107" s="21">
        <f t="shared" si="11"/>
        <v>0</v>
      </c>
      <c r="AC107" s="21">
        <f t="shared" si="11"/>
        <v>0</v>
      </c>
      <c r="AD107" s="21">
        <f t="shared" si="11"/>
        <v>0</v>
      </c>
      <c r="AE107" s="21">
        <f t="shared" si="11"/>
        <v>13838723</v>
      </c>
      <c r="AF107" s="21">
        <f t="shared" si="11"/>
        <v>0</v>
      </c>
      <c r="AG107" s="21">
        <f t="shared" si="11"/>
        <v>116548</v>
      </c>
      <c r="AH107" s="21">
        <f t="shared" si="11"/>
        <v>0</v>
      </c>
      <c r="AI107" s="21">
        <f t="shared" si="11"/>
        <v>0</v>
      </c>
      <c r="AJ107" s="21">
        <f t="shared" si="11"/>
        <v>0</v>
      </c>
      <c r="AK107" s="21">
        <f t="shared" si="11"/>
        <v>0</v>
      </c>
      <c r="AL107" s="21">
        <f t="shared" si="11"/>
        <v>0</v>
      </c>
      <c r="AM107" s="21">
        <f t="shared" si="11"/>
        <v>1930934</v>
      </c>
      <c r="AN107" s="21">
        <f t="shared" si="11"/>
        <v>0</v>
      </c>
      <c r="AO107" s="21">
        <f t="shared" si="11"/>
        <v>12614482</v>
      </c>
      <c r="AP107" s="20">
        <f t="shared" si="4"/>
        <v>41087430</v>
      </c>
    </row>
    <row r="108" spans="1:42" ht="9" x14ac:dyDescent="0.25">
      <c r="A108" s="2" t="s">
        <v>264</v>
      </c>
      <c r="B108" s="2" t="s">
        <v>265</v>
      </c>
      <c r="C108" s="21">
        <f>C43</f>
        <v>7962271</v>
      </c>
      <c r="D108" s="21">
        <f t="shared" ref="D108:AO108" si="12">D43</f>
        <v>0</v>
      </c>
      <c r="E108" s="21">
        <f t="shared" si="12"/>
        <v>0</v>
      </c>
      <c r="F108" s="21">
        <f t="shared" si="12"/>
        <v>0</v>
      </c>
      <c r="G108" s="21">
        <f t="shared" si="12"/>
        <v>0</v>
      </c>
      <c r="H108" s="21">
        <f t="shared" si="12"/>
        <v>0</v>
      </c>
      <c r="I108" s="21">
        <f t="shared" si="12"/>
        <v>150398</v>
      </c>
      <c r="J108" s="21">
        <f t="shared" si="12"/>
        <v>0</v>
      </c>
      <c r="K108" s="21">
        <f t="shared" si="12"/>
        <v>0</v>
      </c>
      <c r="L108" s="21">
        <f t="shared" si="12"/>
        <v>0</v>
      </c>
      <c r="M108" s="21">
        <f t="shared" si="12"/>
        <v>0</v>
      </c>
      <c r="N108" s="21">
        <f t="shared" si="12"/>
        <v>0</v>
      </c>
      <c r="O108" s="21">
        <f t="shared" si="12"/>
        <v>0</v>
      </c>
      <c r="P108" s="21">
        <f t="shared" si="12"/>
        <v>0</v>
      </c>
      <c r="Q108" s="21">
        <f t="shared" si="12"/>
        <v>0</v>
      </c>
      <c r="R108" s="21">
        <f t="shared" si="12"/>
        <v>0</v>
      </c>
      <c r="S108" s="21">
        <f t="shared" si="12"/>
        <v>0</v>
      </c>
      <c r="T108" s="21">
        <f t="shared" si="12"/>
        <v>0</v>
      </c>
      <c r="U108" s="21">
        <f t="shared" si="12"/>
        <v>22486964</v>
      </c>
      <c r="V108" s="21">
        <f t="shared" si="12"/>
        <v>0</v>
      </c>
      <c r="W108" s="21">
        <f t="shared" si="12"/>
        <v>129901</v>
      </c>
      <c r="X108" s="21">
        <f t="shared" si="12"/>
        <v>557931</v>
      </c>
      <c r="Y108" s="21">
        <f t="shared" si="12"/>
        <v>0</v>
      </c>
      <c r="Z108" s="21">
        <f t="shared" si="12"/>
        <v>14353576</v>
      </c>
      <c r="AA108" s="21">
        <f t="shared" si="12"/>
        <v>0</v>
      </c>
      <c r="AB108" s="21">
        <f t="shared" si="12"/>
        <v>0</v>
      </c>
      <c r="AC108" s="21">
        <f t="shared" si="12"/>
        <v>0</v>
      </c>
      <c r="AD108" s="21">
        <f t="shared" si="12"/>
        <v>9225696</v>
      </c>
      <c r="AE108" s="21">
        <f t="shared" si="12"/>
        <v>10937663</v>
      </c>
      <c r="AF108" s="21">
        <f t="shared" si="12"/>
        <v>0</v>
      </c>
      <c r="AG108" s="21">
        <f t="shared" si="12"/>
        <v>1014</v>
      </c>
      <c r="AH108" s="21">
        <f t="shared" si="12"/>
        <v>0</v>
      </c>
      <c r="AI108" s="21">
        <f t="shared" si="12"/>
        <v>0</v>
      </c>
      <c r="AJ108" s="21">
        <f t="shared" si="12"/>
        <v>0</v>
      </c>
      <c r="AK108" s="21">
        <f t="shared" si="12"/>
        <v>0</v>
      </c>
      <c r="AL108" s="21">
        <f t="shared" si="12"/>
        <v>0</v>
      </c>
      <c r="AM108" s="21">
        <f t="shared" si="12"/>
        <v>14996462</v>
      </c>
      <c r="AN108" s="21">
        <f t="shared" si="12"/>
        <v>0</v>
      </c>
      <c r="AO108" s="21">
        <f t="shared" si="12"/>
        <v>41202654</v>
      </c>
      <c r="AP108" s="20">
        <f t="shared" si="4"/>
        <v>122004530</v>
      </c>
    </row>
    <row r="109" spans="1:42" ht="9" x14ac:dyDescent="0.25">
      <c r="A109" s="2" t="s">
        <v>266</v>
      </c>
      <c r="B109" s="2" t="s">
        <v>267</v>
      </c>
      <c r="C109" s="21">
        <f t="shared" si="9"/>
        <v>2005660</v>
      </c>
      <c r="D109" s="21">
        <f t="shared" si="11"/>
        <v>0</v>
      </c>
      <c r="E109" s="21">
        <f t="shared" si="11"/>
        <v>0</v>
      </c>
      <c r="F109" s="21">
        <f t="shared" si="11"/>
        <v>0</v>
      </c>
      <c r="G109" s="21">
        <f t="shared" si="11"/>
        <v>0</v>
      </c>
      <c r="H109" s="21">
        <f t="shared" si="11"/>
        <v>0</v>
      </c>
      <c r="I109" s="21">
        <f t="shared" si="11"/>
        <v>0</v>
      </c>
      <c r="J109" s="21">
        <f t="shared" si="11"/>
        <v>0</v>
      </c>
      <c r="K109" s="21">
        <f t="shared" si="11"/>
        <v>0</v>
      </c>
      <c r="L109" s="21">
        <f t="shared" si="11"/>
        <v>0</v>
      </c>
      <c r="M109" s="21">
        <f t="shared" si="11"/>
        <v>0</v>
      </c>
      <c r="N109" s="21">
        <f t="shared" si="11"/>
        <v>0</v>
      </c>
      <c r="O109" s="21">
        <f t="shared" si="11"/>
        <v>0</v>
      </c>
      <c r="P109" s="21">
        <f t="shared" si="11"/>
        <v>0</v>
      </c>
      <c r="Q109" s="21">
        <f t="shared" si="11"/>
        <v>0</v>
      </c>
      <c r="R109" s="21">
        <f t="shared" si="11"/>
        <v>0</v>
      </c>
      <c r="S109" s="21">
        <f t="shared" si="11"/>
        <v>0</v>
      </c>
      <c r="T109" s="21">
        <f t="shared" si="11"/>
        <v>0</v>
      </c>
      <c r="U109" s="21">
        <f t="shared" si="11"/>
        <v>0</v>
      </c>
      <c r="V109" s="21">
        <f t="shared" si="11"/>
        <v>0</v>
      </c>
      <c r="W109" s="21">
        <f t="shared" si="11"/>
        <v>1480713</v>
      </c>
      <c r="X109" s="21">
        <f t="shared" si="11"/>
        <v>0</v>
      </c>
      <c r="Y109" s="21">
        <f t="shared" si="11"/>
        <v>0</v>
      </c>
      <c r="Z109" s="21">
        <f t="shared" si="11"/>
        <v>5388767</v>
      </c>
      <c r="AA109" s="21">
        <f t="shared" si="11"/>
        <v>0</v>
      </c>
      <c r="AB109" s="21">
        <f t="shared" si="11"/>
        <v>0</v>
      </c>
      <c r="AC109" s="21">
        <f t="shared" si="11"/>
        <v>0</v>
      </c>
      <c r="AD109" s="21">
        <f t="shared" si="11"/>
        <v>0</v>
      </c>
      <c r="AE109" s="21">
        <f t="shared" si="11"/>
        <v>91617</v>
      </c>
      <c r="AF109" s="21">
        <f t="shared" si="11"/>
        <v>0</v>
      </c>
      <c r="AG109" s="21">
        <f t="shared" si="11"/>
        <v>371</v>
      </c>
      <c r="AH109" s="21">
        <f t="shared" si="11"/>
        <v>0</v>
      </c>
      <c r="AI109" s="21">
        <f t="shared" si="11"/>
        <v>0</v>
      </c>
      <c r="AJ109" s="21">
        <f t="shared" si="11"/>
        <v>0</v>
      </c>
      <c r="AK109" s="21">
        <f t="shared" si="11"/>
        <v>0</v>
      </c>
      <c r="AL109" s="21">
        <f t="shared" si="11"/>
        <v>0</v>
      </c>
      <c r="AM109" s="21">
        <f t="shared" si="11"/>
        <v>4099893</v>
      </c>
      <c r="AN109" s="21">
        <f t="shared" si="11"/>
        <v>0</v>
      </c>
      <c r="AO109" s="21">
        <f t="shared" si="11"/>
        <v>18967795</v>
      </c>
      <c r="AP109" s="20">
        <f t="shared" si="4"/>
        <v>32034816</v>
      </c>
    </row>
    <row r="110" spans="1:42" ht="9" x14ac:dyDescent="0.25">
      <c r="A110" s="2" t="s">
        <v>268</v>
      </c>
      <c r="B110" s="2" t="s">
        <v>269</v>
      </c>
      <c r="C110" s="21">
        <f t="shared" si="9"/>
        <v>21519085</v>
      </c>
      <c r="D110" s="21">
        <f t="shared" si="11"/>
        <v>0</v>
      </c>
      <c r="E110" s="21">
        <f t="shared" si="11"/>
        <v>-68419</v>
      </c>
      <c r="F110" s="21">
        <f t="shared" si="11"/>
        <v>0</v>
      </c>
      <c r="G110" s="21">
        <f t="shared" si="11"/>
        <v>1799930</v>
      </c>
      <c r="H110" s="21">
        <f t="shared" si="11"/>
        <v>0</v>
      </c>
      <c r="I110" s="21">
        <f t="shared" si="11"/>
        <v>0</v>
      </c>
      <c r="J110" s="21">
        <f t="shared" si="11"/>
        <v>0</v>
      </c>
      <c r="K110" s="21">
        <f t="shared" si="11"/>
        <v>0</v>
      </c>
      <c r="L110" s="21">
        <f t="shared" si="11"/>
        <v>0</v>
      </c>
      <c r="M110" s="21">
        <f t="shared" si="11"/>
        <v>0</v>
      </c>
      <c r="N110" s="21">
        <f t="shared" si="11"/>
        <v>0</v>
      </c>
      <c r="O110" s="21">
        <f t="shared" si="11"/>
        <v>0</v>
      </c>
      <c r="P110" s="21">
        <f t="shared" si="11"/>
        <v>0</v>
      </c>
      <c r="Q110" s="21">
        <f t="shared" si="11"/>
        <v>0</v>
      </c>
      <c r="R110" s="21">
        <f t="shared" si="11"/>
        <v>1515784</v>
      </c>
      <c r="S110" s="21">
        <f t="shared" si="11"/>
        <v>221900</v>
      </c>
      <c r="T110" s="21">
        <f t="shared" si="11"/>
        <v>0</v>
      </c>
      <c r="U110" s="21">
        <f t="shared" si="11"/>
        <v>0</v>
      </c>
      <c r="V110" s="21">
        <f t="shared" si="11"/>
        <v>0</v>
      </c>
      <c r="W110" s="21">
        <f t="shared" si="11"/>
        <v>672008</v>
      </c>
      <c r="X110" s="21">
        <f t="shared" ref="D110:AO118" si="13">X45</f>
        <v>25850188</v>
      </c>
      <c r="Y110" s="21">
        <f t="shared" si="13"/>
        <v>82667</v>
      </c>
      <c r="Z110" s="21">
        <f t="shared" si="13"/>
        <v>4135070</v>
      </c>
      <c r="AA110" s="21">
        <f t="shared" si="13"/>
        <v>0</v>
      </c>
      <c r="AB110" s="21">
        <f t="shared" si="13"/>
        <v>0</v>
      </c>
      <c r="AC110" s="21">
        <f t="shared" si="13"/>
        <v>0</v>
      </c>
      <c r="AD110" s="21">
        <f t="shared" si="13"/>
        <v>0</v>
      </c>
      <c r="AE110" s="21">
        <f t="shared" si="13"/>
        <v>36402877</v>
      </c>
      <c r="AF110" s="21">
        <f t="shared" si="13"/>
        <v>0</v>
      </c>
      <c r="AG110" s="21">
        <f t="shared" si="13"/>
        <v>402600</v>
      </c>
      <c r="AH110" s="21">
        <f t="shared" si="13"/>
        <v>84877</v>
      </c>
      <c r="AI110" s="21">
        <f t="shared" si="13"/>
        <v>0</v>
      </c>
      <c r="AJ110" s="21">
        <f t="shared" si="13"/>
        <v>0</v>
      </c>
      <c r="AK110" s="21">
        <f t="shared" si="13"/>
        <v>0</v>
      </c>
      <c r="AL110" s="21">
        <f t="shared" si="13"/>
        <v>0</v>
      </c>
      <c r="AM110" s="21">
        <f t="shared" si="13"/>
        <v>117980</v>
      </c>
      <c r="AN110" s="21">
        <f t="shared" si="13"/>
        <v>667919</v>
      </c>
      <c r="AO110" s="21">
        <f t="shared" si="13"/>
        <v>31216701</v>
      </c>
      <c r="AP110" s="20">
        <f t="shared" si="4"/>
        <v>124621167</v>
      </c>
    </row>
    <row r="111" spans="1:42" ht="9" x14ac:dyDescent="0.25">
      <c r="A111" s="2" t="s">
        <v>270</v>
      </c>
      <c r="B111" s="2" t="s">
        <v>271</v>
      </c>
      <c r="C111" s="21">
        <f>C46</f>
        <v>0</v>
      </c>
      <c r="D111" s="21">
        <f t="shared" ref="D111:AO111" si="14">D46</f>
        <v>0</v>
      </c>
      <c r="E111" s="21">
        <f t="shared" si="14"/>
        <v>0</v>
      </c>
      <c r="F111" s="21">
        <f t="shared" si="14"/>
        <v>0</v>
      </c>
      <c r="G111" s="21">
        <f t="shared" si="14"/>
        <v>0</v>
      </c>
      <c r="H111" s="21">
        <f t="shared" si="14"/>
        <v>0</v>
      </c>
      <c r="I111" s="21">
        <f t="shared" si="14"/>
        <v>0</v>
      </c>
      <c r="J111" s="21">
        <f t="shared" si="14"/>
        <v>0</v>
      </c>
      <c r="K111" s="21">
        <f t="shared" si="14"/>
        <v>0</v>
      </c>
      <c r="L111" s="21">
        <f t="shared" si="14"/>
        <v>0</v>
      </c>
      <c r="M111" s="21">
        <f t="shared" si="14"/>
        <v>0</v>
      </c>
      <c r="N111" s="21">
        <f t="shared" si="14"/>
        <v>0</v>
      </c>
      <c r="O111" s="21">
        <f t="shared" si="14"/>
        <v>0</v>
      </c>
      <c r="P111" s="21">
        <f t="shared" si="14"/>
        <v>0</v>
      </c>
      <c r="Q111" s="21">
        <f t="shared" si="14"/>
        <v>0</v>
      </c>
      <c r="R111" s="21">
        <f t="shared" si="14"/>
        <v>0</v>
      </c>
      <c r="S111" s="21">
        <f t="shared" si="14"/>
        <v>0</v>
      </c>
      <c r="T111" s="21">
        <f t="shared" si="14"/>
        <v>0</v>
      </c>
      <c r="U111" s="21">
        <f t="shared" si="14"/>
        <v>0</v>
      </c>
      <c r="V111" s="21">
        <f t="shared" si="14"/>
        <v>0</v>
      </c>
      <c r="W111" s="21">
        <f t="shared" si="14"/>
        <v>0</v>
      </c>
      <c r="X111" s="21">
        <f t="shared" si="14"/>
        <v>0</v>
      </c>
      <c r="Y111" s="21">
        <f t="shared" si="14"/>
        <v>0</v>
      </c>
      <c r="Z111" s="21">
        <f t="shared" si="14"/>
        <v>0</v>
      </c>
      <c r="AA111" s="21">
        <f t="shared" si="14"/>
        <v>0</v>
      </c>
      <c r="AB111" s="21">
        <f t="shared" si="14"/>
        <v>0</v>
      </c>
      <c r="AC111" s="21">
        <f t="shared" si="14"/>
        <v>0</v>
      </c>
      <c r="AD111" s="21">
        <f t="shared" si="14"/>
        <v>0</v>
      </c>
      <c r="AE111" s="21">
        <f t="shared" si="14"/>
        <v>0</v>
      </c>
      <c r="AF111" s="21">
        <f t="shared" si="14"/>
        <v>0</v>
      </c>
      <c r="AG111" s="21">
        <f t="shared" si="14"/>
        <v>0</v>
      </c>
      <c r="AH111" s="21">
        <f t="shared" si="14"/>
        <v>0</v>
      </c>
      <c r="AI111" s="21">
        <f t="shared" si="14"/>
        <v>0</v>
      </c>
      <c r="AJ111" s="21">
        <f t="shared" si="14"/>
        <v>0</v>
      </c>
      <c r="AK111" s="21">
        <f t="shared" si="14"/>
        <v>0</v>
      </c>
      <c r="AL111" s="21">
        <f t="shared" si="14"/>
        <v>0</v>
      </c>
      <c r="AM111" s="21">
        <f t="shared" si="14"/>
        <v>0</v>
      </c>
      <c r="AN111" s="21">
        <f t="shared" si="14"/>
        <v>0</v>
      </c>
      <c r="AO111" s="21">
        <f t="shared" si="14"/>
        <v>0</v>
      </c>
      <c r="AP111" s="20">
        <f t="shared" si="4"/>
        <v>0</v>
      </c>
    </row>
    <row r="112" spans="1:42" ht="9" x14ac:dyDescent="0.25">
      <c r="A112" s="2" t="s">
        <v>272</v>
      </c>
      <c r="B112" s="2" t="s">
        <v>273</v>
      </c>
      <c r="C112" s="21">
        <f t="shared" si="9"/>
        <v>2214027</v>
      </c>
      <c r="D112" s="21">
        <f t="shared" si="13"/>
        <v>0</v>
      </c>
      <c r="E112" s="21">
        <f t="shared" si="13"/>
        <v>0</v>
      </c>
      <c r="F112" s="21">
        <f t="shared" si="13"/>
        <v>0</v>
      </c>
      <c r="G112" s="21">
        <f t="shared" si="13"/>
        <v>0</v>
      </c>
      <c r="H112" s="21">
        <f t="shared" si="13"/>
        <v>0</v>
      </c>
      <c r="I112" s="21">
        <f t="shared" si="13"/>
        <v>0</v>
      </c>
      <c r="J112" s="21">
        <f t="shared" si="13"/>
        <v>0</v>
      </c>
      <c r="K112" s="21">
        <f t="shared" si="13"/>
        <v>0</v>
      </c>
      <c r="L112" s="21">
        <f t="shared" si="13"/>
        <v>0</v>
      </c>
      <c r="M112" s="21">
        <f t="shared" si="13"/>
        <v>0</v>
      </c>
      <c r="N112" s="21">
        <f t="shared" si="13"/>
        <v>0</v>
      </c>
      <c r="O112" s="21">
        <f t="shared" si="13"/>
        <v>0</v>
      </c>
      <c r="P112" s="21">
        <f t="shared" si="13"/>
        <v>0</v>
      </c>
      <c r="Q112" s="21">
        <f t="shared" si="13"/>
        <v>0</v>
      </c>
      <c r="R112" s="21">
        <f t="shared" si="13"/>
        <v>0</v>
      </c>
      <c r="S112" s="21">
        <f t="shared" si="13"/>
        <v>0</v>
      </c>
      <c r="T112" s="21">
        <f t="shared" si="13"/>
        <v>0</v>
      </c>
      <c r="U112" s="21">
        <f t="shared" si="13"/>
        <v>0</v>
      </c>
      <c r="V112" s="21">
        <f t="shared" si="13"/>
        <v>0</v>
      </c>
      <c r="W112" s="21">
        <f t="shared" si="13"/>
        <v>0</v>
      </c>
      <c r="X112" s="21">
        <f t="shared" si="13"/>
        <v>1084189</v>
      </c>
      <c r="Y112" s="21">
        <f t="shared" si="13"/>
        <v>0</v>
      </c>
      <c r="Z112" s="21">
        <f t="shared" si="13"/>
        <v>0</v>
      </c>
      <c r="AA112" s="21">
        <f t="shared" si="13"/>
        <v>0</v>
      </c>
      <c r="AB112" s="21">
        <f t="shared" si="13"/>
        <v>0</v>
      </c>
      <c r="AC112" s="21">
        <f t="shared" si="13"/>
        <v>0</v>
      </c>
      <c r="AD112" s="21">
        <f t="shared" si="13"/>
        <v>0</v>
      </c>
      <c r="AE112" s="21">
        <f t="shared" si="13"/>
        <v>-2317878</v>
      </c>
      <c r="AF112" s="21">
        <f t="shared" si="13"/>
        <v>0</v>
      </c>
      <c r="AG112" s="21">
        <f t="shared" si="13"/>
        <v>0</v>
      </c>
      <c r="AH112" s="21">
        <f t="shared" si="13"/>
        <v>0</v>
      </c>
      <c r="AI112" s="21">
        <f t="shared" si="13"/>
        <v>0</v>
      </c>
      <c r="AJ112" s="21">
        <f t="shared" si="13"/>
        <v>0</v>
      </c>
      <c r="AK112" s="21">
        <f t="shared" si="13"/>
        <v>0</v>
      </c>
      <c r="AL112" s="21">
        <f t="shared" si="13"/>
        <v>0</v>
      </c>
      <c r="AM112" s="21">
        <f t="shared" si="13"/>
        <v>0</v>
      </c>
      <c r="AN112" s="21">
        <f t="shared" si="13"/>
        <v>0</v>
      </c>
      <c r="AO112" s="21">
        <f t="shared" si="13"/>
        <v>0</v>
      </c>
      <c r="AP112" s="20">
        <f t="shared" si="4"/>
        <v>980338</v>
      </c>
    </row>
    <row r="113" spans="1:42" ht="9" x14ac:dyDescent="0.25">
      <c r="A113" s="2" t="s">
        <v>274</v>
      </c>
      <c r="B113" s="2" t="s">
        <v>275</v>
      </c>
      <c r="C113" s="21">
        <f t="shared" si="9"/>
        <v>2352875</v>
      </c>
      <c r="D113" s="21">
        <f t="shared" si="13"/>
        <v>0</v>
      </c>
      <c r="E113" s="21">
        <f t="shared" si="13"/>
        <v>0</v>
      </c>
      <c r="F113" s="21">
        <f t="shared" si="13"/>
        <v>0</v>
      </c>
      <c r="G113" s="21">
        <f t="shared" si="13"/>
        <v>0</v>
      </c>
      <c r="H113" s="21">
        <f t="shared" si="13"/>
        <v>0</v>
      </c>
      <c r="I113" s="21">
        <f t="shared" si="13"/>
        <v>0</v>
      </c>
      <c r="J113" s="21">
        <f t="shared" si="13"/>
        <v>0</v>
      </c>
      <c r="K113" s="21">
        <f t="shared" si="13"/>
        <v>0</v>
      </c>
      <c r="L113" s="21">
        <f t="shared" si="13"/>
        <v>0</v>
      </c>
      <c r="M113" s="21">
        <f t="shared" si="13"/>
        <v>0</v>
      </c>
      <c r="N113" s="21">
        <f t="shared" si="13"/>
        <v>0</v>
      </c>
      <c r="O113" s="21">
        <f t="shared" si="13"/>
        <v>0</v>
      </c>
      <c r="P113" s="21">
        <f t="shared" si="13"/>
        <v>0</v>
      </c>
      <c r="Q113" s="21">
        <f t="shared" si="13"/>
        <v>0</v>
      </c>
      <c r="R113" s="21">
        <f t="shared" si="13"/>
        <v>0</v>
      </c>
      <c r="S113" s="21">
        <f t="shared" si="13"/>
        <v>0</v>
      </c>
      <c r="T113" s="21">
        <f t="shared" si="13"/>
        <v>0</v>
      </c>
      <c r="U113" s="21">
        <f t="shared" si="13"/>
        <v>0</v>
      </c>
      <c r="V113" s="21">
        <f t="shared" si="13"/>
        <v>0</v>
      </c>
      <c r="W113" s="21">
        <f t="shared" si="13"/>
        <v>0</v>
      </c>
      <c r="X113" s="21">
        <f t="shared" si="13"/>
        <v>1999367</v>
      </c>
      <c r="Y113" s="21">
        <f t="shared" si="13"/>
        <v>0</v>
      </c>
      <c r="Z113" s="21">
        <f t="shared" si="13"/>
        <v>425488</v>
      </c>
      <c r="AA113" s="21">
        <f t="shared" si="13"/>
        <v>0</v>
      </c>
      <c r="AB113" s="21">
        <f t="shared" si="13"/>
        <v>0</v>
      </c>
      <c r="AC113" s="21">
        <f t="shared" si="13"/>
        <v>0</v>
      </c>
      <c r="AD113" s="21">
        <f t="shared" si="13"/>
        <v>0</v>
      </c>
      <c r="AE113" s="21">
        <f t="shared" si="13"/>
        <v>529565</v>
      </c>
      <c r="AF113" s="21">
        <f t="shared" si="13"/>
        <v>0</v>
      </c>
      <c r="AG113" s="21">
        <f t="shared" si="13"/>
        <v>0</v>
      </c>
      <c r="AH113" s="21">
        <f t="shared" si="13"/>
        <v>0</v>
      </c>
      <c r="AI113" s="21">
        <f t="shared" si="13"/>
        <v>0</v>
      </c>
      <c r="AJ113" s="21">
        <f t="shared" si="13"/>
        <v>0</v>
      </c>
      <c r="AK113" s="21">
        <f t="shared" si="13"/>
        <v>0</v>
      </c>
      <c r="AL113" s="21">
        <f t="shared" si="13"/>
        <v>0</v>
      </c>
      <c r="AM113" s="21">
        <f t="shared" si="13"/>
        <v>14474692</v>
      </c>
      <c r="AN113" s="21">
        <f t="shared" si="13"/>
        <v>0</v>
      </c>
      <c r="AO113" s="21">
        <f t="shared" si="13"/>
        <v>0</v>
      </c>
      <c r="AP113" s="20">
        <f t="shared" si="4"/>
        <v>19781987</v>
      </c>
    </row>
    <row r="114" spans="1:42" ht="9" x14ac:dyDescent="0.25">
      <c r="A114" s="2" t="s">
        <v>276</v>
      </c>
      <c r="B114" s="2" t="s">
        <v>277</v>
      </c>
      <c r="C114" s="21">
        <f t="shared" si="9"/>
        <v>0</v>
      </c>
      <c r="D114" s="21">
        <f t="shared" si="13"/>
        <v>0</v>
      </c>
      <c r="E114" s="21">
        <f t="shared" si="13"/>
        <v>0</v>
      </c>
      <c r="F114" s="21">
        <f t="shared" si="13"/>
        <v>0</v>
      </c>
      <c r="G114" s="21">
        <f t="shared" si="13"/>
        <v>0</v>
      </c>
      <c r="H114" s="21">
        <f t="shared" si="13"/>
        <v>0</v>
      </c>
      <c r="I114" s="21">
        <f t="shared" si="13"/>
        <v>0</v>
      </c>
      <c r="J114" s="21">
        <f t="shared" si="13"/>
        <v>0</v>
      </c>
      <c r="K114" s="21">
        <f t="shared" si="13"/>
        <v>0</v>
      </c>
      <c r="L114" s="21">
        <f t="shared" si="13"/>
        <v>0</v>
      </c>
      <c r="M114" s="21">
        <f t="shared" si="13"/>
        <v>0</v>
      </c>
      <c r="N114" s="21">
        <f t="shared" si="13"/>
        <v>0</v>
      </c>
      <c r="O114" s="21">
        <f t="shared" si="13"/>
        <v>0</v>
      </c>
      <c r="P114" s="21">
        <f t="shared" si="13"/>
        <v>0</v>
      </c>
      <c r="Q114" s="21">
        <f t="shared" si="13"/>
        <v>0</v>
      </c>
      <c r="R114" s="21">
        <f t="shared" si="13"/>
        <v>0</v>
      </c>
      <c r="S114" s="21">
        <f t="shared" si="13"/>
        <v>0</v>
      </c>
      <c r="T114" s="21">
        <f t="shared" si="13"/>
        <v>0</v>
      </c>
      <c r="U114" s="21">
        <f t="shared" si="13"/>
        <v>0</v>
      </c>
      <c r="V114" s="21">
        <f t="shared" si="13"/>
        <v>0</v>
      </c>
      <c r="W114" s="21">
        <f t="shared" si="13"/>
        <v>0</v>
      </c>
      <c r="X114" s="21">
        <f t="shared" si="13"/>
        <v>0</v>
      </c>
      <c r="Y114" s="21">
        <f t="shared" si="13"/>
        <v>0</v>
      </c>
      <c r="Z114" s="21">
        <f t="shared" si="13"/>
        <v>44922</v>
      </c>
      <c r="AA114" s="21">
        <f t="shared" si="13"/>
        <v>0</v>
      </c>
      <c r="AB114" s="21">
        <f t="shared" si="13"/>
        <v>0</v>
      </c>
      <c r="AC114" s="21">
        <f t="shared" si="13"/>
        <v>0</v>
      </c>
      <c r="AD114" s="21">
        <f t="shared" si="13"/>
        <v>0</v>
      </c>
      <c r="AE114" s="21">
        <f t="shared" si="13"/>
        <v>3705664</v>
      </c>
      <c r="AF114" s="21">
        <f t="shared" si="13"/>
        <v>0</v>
      </c>
      <c r="AG114" s="21">
        <f t="shared" si="13"/>
        <v>623628</v>
      </c>
      <c r="AH114" s="21">
        <f t="shared" si="13"/>
        <v>0</v>
      </c>
      <c r="AI114" s="21">
        <f t="shared" si="13"/>
        <v>0</v>
      </c>
      <c r="AJ114" s="21">
        <f t="shared" si="13"/>
        <v>0</v>
      </c>
      <c r="AK114" s="21">
        <f t="shared" si="13"/>
        <v>0</v>
      </c>
      <c r="AL114" s="21">
        <f t="shared" si="13"/>
        <v>0</v>
      </c>
      <c r="AM114" s="21">
        <f t="shared" si="13"/>
        <v>88178</v>
      </c>
      <c r="AN114" s="21">
        <f t="shared" si="13"/>
        <v>0</v>
      </c>
      <c r="AO114" s="21">
        <f t="shared" si="13"/>
        <v>0</v>
      </c>
      <c r="AP114" s="20">
        <f t="shared" ref="AP114:AP137" si="15">SUM(C114:AO114)</f>
        <v>4462392</v>
      </c>
    </row>
    <row r="115" spans="1:42" ht="9" x14ac:dyDescent="0.25">
      <c r="A115" s="2" t="s">
        <v>278</v>
      </c>
      <c r="B115" s="2" t="s">
        <v>279</v>
      </c>
      <c r="C115" s="21">
        <f t="shared" si="9"/>
        <v>0</v>
      </c>
      <c r="D115" s="21">
        <f t="shared" si="13"/>
        <v>0</v>
      </c>
      <c r="E115" s="21">
        <f t="shared" si="13"/>
        <v>0</v>
      </c>
      <c r="F115" s="21">
        <f t="shared" si="13"/>
        <v>0</v>
      </c>
      <c r="G115" s="21">
        <f t="shared" si="13"/>
        <v>0</v>
      </c>
      <c r="H115" s="21">
        <f t="shared" si="13"/>
        <v>0</v>
      </c>
      <c r="I115" s="21">
        <f t="shared" si="13"/>
        <v>0</v>
      </c>
      <c r="J115" s="21">
        <f t="shared" si="13"/>
        <v>0</v>
      </c>
      <c r="K115" s="21">
        <f t="shared" si="13"/>
        <v>0</v>
      </c>
      <c r="L115" s="21">
        <f t="shared" si="13"/>
        <v>0</v>
      </c>
      <c r="M115" s="21">
        <f t="shared" si="13"/>
        <v>0</v>
      </c>
      <c r="N115" s="21">
        <f t="shared" si="13"/>
        <v>0</v>
      </c>
      <c r="O115" s="21">
        <f t="shared" si="13"/>
        <v>0</v>
      </c>
      <c r="P115" s="21">
        <f t="shared" si="13"/>
        <v>0</v>
      </c>
      <c r="Q115" s="21">
        <f t="shared" si="13"/>
        <v>0</v>
      </c>
      <c r="R115" s="21">
        <f t="shared" si="13"/>
        <v>0</v>
      </c>
      <c r="S115" s="21">
        <f t="shared" si="13"/>
        <v>0</v>
      </c>
      <c r="T115" s="21">
        <f t="shared" si="13"/>
        <v>0</v>
      </c>
      <c r="U115" s="21">
        <f t="shared" si="13"/>
        <v>0</v>
      </c>
      <c r="V115" s="21">
        <f t="shared" si="13"/>
        <v>0</v>
      </c>
      <c r="W115" s="21">
        <f t="shared" si="13"/>
        <v>0</v>
      </c>
      <c r="X115" s="21">
        <f t="shared" si="13"/>
        <v>0</v>
      </c>
      <c r="Y115" s="21">
        <f t="shared" si="13"/>
        <v>0</v>
      </c>
      <c r="Z115" s="21">
        <f t="shared" si="13"/>
        <v>0</v>
      </c>
      <c r="AA115" s="21">
        <f t="shared" si="13"/>
        <v>0</v>
      </c>
      <c r="AB115" s="21">
        <f t="shared" si="13"/>
        <v>0</v>
      </c>
      <c r="AC115" s="21">
        <f t="shared" si="13"/>
        <v>0</v>
      </c>
      <c r="AD115" s="21">
        <f t="shared" si="13"/>
        <v>0</v>
      </c>
      <c r="AE115" s="21">
        <f t="shared" si="13"/>
        <v>0</v>
      </c>
      <c r="AF115" s="21">
        <f t="shared" si="13"/>
        <v>0</v>
      </c>
      <c r="AG115" s="21">
        <f t="shared" si="13"/>
        <v>0</v>
      </c>
      <c r="AH115" s="21">
        <f t="shared" si="13"/>
        <v>0</v>
      </c>
      <c r="AI115" s="21">
        <f t="shared" si="13"/>
        <v>0</v>
      </c>
      <c r="AJ115" s="21">
        <f t="shared" si="13"/>
        <v>0</v>
      </c>
      <c r="AK115" s="21">
        <f t="shared" si="13"/>
        <v>0</v>
      </c>
      <c r="AL115" s="21">
        <f t="shared" si="13"/>
        <v>0</v>
      </c>
      <c r="AM115" s="21">
        <f t="shared" si="13"/>
        <v>0</v>
      </c>
      <c r="AN115" s="21">
        <f t="shared" si="13"/>
        <v>0</v>
      </c>
      <c r="AO115" s="21">
        <f t="shared" si="13"/>
        <v>0</v>
      </c>
      <c r="AP115" s="20">
        <f t="shared" si="15"/>
        <v>0</v>
      </c>
    </row>
    <row r="116" spans="1:42" ht="9" x14ac:dyDescent="0.25">
      <c r="A116" s="2" t="s">
        <v>280</v>
      </c>
      <c r="B116" s="2" t="s">
        <v>281</v>
      </c>
      <c r="C116" s="21">
        <f t="shared" si="9"/>
        <v>31762750</v>
      </c>
      <c r="D116" s="21">
        <f t="shared" si="13"/>
        <v>1123132</v>
      </c>
      <c r="E116" s="21">
        <f t="shared" si="13"/>
        <v>-33487</v>
      </c>
      <c r="F116" s="21">
        <f t="shared" si="13"/>
        <v>0</v>
      </c>
      <c r="G116" s="21">
        <f t="shared" si="13"/>
        <v>364570</v>
      </c>
      <c r="H116" s="21">
        <f t="shared" si="13"/>
        <v>0</v>
      </c>
      <c r="I116" s="21">
        <f t="shared" si="13"/>
        <v>1598441</v>
      </c>
      <c r="J116" s="21">
        <f t="shared" si="13"/>
        <v>0</v>
      </c>
      <c r="K116" s="21">
        <f t="shared" si="13"/>
        <v>0</v>
      </c>
      <c r="L116" s="21">
        <f t="shared" si="13"/>
        <v>0</v>
      </c>
      <c r="M116" s="21">
        <f t="shared" si="13"/>
        <v>0</v>
      </c>
      <c r="N116" s="21">
        <f t="shared" si="13"/>
        <v>0</v>
      </c>
      <c r="O116" s="21">
        <f t="shared" si="13"/>
        <v>-46596</v>
      </c>
      <c r="P116" s="21">
        <f t="shared" si="13"/>
        <v>0</v>
      </c>
      <c r="Q116" s="21">
        <f t="shared" si="13"/>
        <v>0</v>
      </c>
      <c r="R116" s="21">
        <f t="shared" si="13"/>
        <v>0</v>
      </c>
      <c r="S116" s="21">
        <f t="shared" si="13"/>
        <v>34953</v>
      </c>
      <c r="T116" s="21">
        <f t="shared" si="13"/>
        <v>0</v>
      </c>
      <c r="U116" s="21">
        <f t="shared" si="13"/>
        <v>0</v>
      </c>
      <c r="V116" s="21">
        <f t="shared" si="13"/>
        <v>0</v>
      </c>
      <c r="W116" s="21">
        <f t="shared" si="13"/>
        <v>0</v>
      </c>
      <c r="X116" s="21">
        <f t="shared" si="13"/>
        <v>328299</v>
      </c>
      <c r="Y116" s="21">
        <f t="shared" si="13"/>
        <v>11305789</v>
      </c>
      <c r="Z116" s="21">
        <f t="shared" si="13"/>
        <v>28059364</v>
      </c>
      <c r="AA116" s="21">
        <f t="shared" si="13"/>
        <v>0</v>
      </c>
      <c r="AB116" s="21">
        <f t="shared" si="13"/>
        <v>0</v>
      </c>
      <c r="AC116" s="21">
        <f t="shared" si="13"/>
        <v>78195</v>
      </c>
      <c r="AD116" s="21">
        <f t="shared" si="13"/>
        <v>34335922</v>
      </c>
      <c r="AE116" s="21">
        <f t="shared" si="13"/>
        <v>13036676</v>
      </c>
      <c r="AF116" s="21">
        <f t="shared" si="13"/>
        <v>0</v>
      </c>
      <c r="AG116" s="21">
        <f t="shared" si="13"/>
        <v>8131</v>
      </c>
      <c r="AH116" s="21">
        <f t="shared" si="13"/>
        <v>5343890</v>
      </c>
      <c r="AI116" s="21">
        <f t="shared" si="13"/>
        <v>0</v>
      </c>
      <c r="AJ116" s="21">
        <f t="shared" si="13"/>
        <v>0</v>
      </c>
      <c r="AK116" s="21">
        <f t="shared" si="13"/>
        <v>0</v>
      </c>
      <c r="AL116" s="21">
        <f t="shared" si="13"/>
        <v>0</v>
      </c>
      <c r="AM116" s="21">
        <f t="shared" si="13"/>
        <v>29635021</v>
      </c>
      <c r="AN116" s="21">
        <f t="shared" si="13"/>
        <v>0</v>
      </c>
      <c r="AO116" s="21">
        <f t="shared" si="13"/>
        <v>68334910</v>
      </c>
      <c r="AP116" s="20">
        <f t="shared" si="15"/>
        <v>225269960</v>
      </c>
    </row>
    <row r="117" spans="1:42" ht="9" x14ac:dyDescent="0.25">
      <c r="A117" s="2" t="s">
        <v>282</v>
      </c>
      <c r="B117" s="2" t="s">
        <v>283</v>
      </c>
      <c r="C117" s="21">
        <f t="shared" si="9"/>
        <v>18529003</v>
      </c>
      <c r="D117" s="21">
        <f t="shared" si="13"/>
        <v>0</v>
      </c>
      <c r="E117" s="21">
        <f t="shared" si="13"/>
        <v>0</v>
      </c>
      <c r="F117" s="21">
        <f t="shared" si="13"/>
        <v>0</v>
      </c>
      <c r="G117" s="21">
        <f t="shared" si="13"/>
        <v>0</v>
      </c>
      <c r="H117" s="21">
        <f t="shared" si="13"/>
        <v>0</v>
      </c>
      <c r="I117" s="21">
        <f t="shared" si="13"/>
        <v>0</v>
      </c>
      <c r="J117" s="21">
        <f t="shared" si="13"/>
        <v>0</v>
      </c>
      <c r="K117" s="21">
        <f t="shared" si="13"/>
        <v>0</v>
      </c>
      <c r="L117" s="21">
        <f t="shared" si="13"/>
        <v>0</v>
      </c>
      <c r="M117" s="21">
        <f t="shared" si="13"/>
        <v>0</v>
      </c>
      <c r="N117" s="21">
        <f t="shared" si="13"/>
        <v>0</v>
      </c>
      <c r="O117" s="21">
        <f t="shared" si="13"/>
        <v>-10489</v>
      </c>
      <c r="P117" s="21">
        <f t="shared" si="13"/>
        <v>0</v>
      </c>
      <c r="Q117" s="21">
        <f t="shared" si="13"/>
        <v>0</v>
      </c>
      <c r="R117" s="21">
        <f t="shared" si="13"/>
        <v>0</v>
      </c>
      <c r="S117" s="21">
        <f t="shared" si="13"/>
        <v>0</v>
      </c>
      <c r="T117" s="21">
        <f t="shared" si="13"/>
        <v>0</v>
      </c>
      <c r="U117" s="21">
        <f t="shared" si="13"/>
        <v>0</v>
      </c>
      <c r="V117" s="21">
        <f t="shared" si="13"/>
        <v>0</v>
      </c>
      <c r="W117" s="21">
        <f t="shared" si="13"/>
        <v>0</v>
      </c>
      <c r="X117" s="21">
        <f t="shared" si="13"/>
        <v>1638677</v>
      </c>
      <c r="Y117" s="21">
        <f t="shared" si="13"/>
        <v>0</v>
      </c>
      <c r="Z117" s="21">
        <f t="shared" si="13"/>
        <v>0</v>
      </c>
      <c r="AA117" s="21">
        <f t="shared" si="13"/>
        <v>17725466</v>
      </c>
      <c r="AB117" s="21">
        <f t="shared" si="13"/>
        <v>0</v>
      </c>
      <c r="AC117" s="21">
        <f t="shared" si="13"/>
        <v>0</v>
      </c>
      <c r="AD117" s="21">
        <f t="shared" si="13"/>
        <v>0</v>
      </c>
      <c r="AE117" s="21">
        <f t="shared" si="13"/>
        <v>30464495</v>
      </c>
      <c r="AF117" s="21">
        <f t="shared" si="13"/>
        <v>0</v>
      </c>
      <c r="AG117" s="21">
        <f t="shared" si="13"/>
        <v>0</v>
      </c>
      <c r="AH117" s="21">
        <f t="shared" si="13"/>
        <v>0</v>
      </c>
      <c r="AI117" s="21">
        <f t="shared" si="13"/>
        <v>0</v>
      </c>
      <c r="AJ117" s="21">
        <f t="shared" si="13"/>
        <v>0</v>
      </c>
      <c r="AK117" s="21">
        <f t="shared" si="13"/>
        <v>0</v>
      </c>
      <c r="AL117" s="21">
        <f t="shared" si="13"/>
        <v>0</v>
      </c>
      <c r="AM117" s="21">
        <f t="shared" si="13"/>
        <v>63018774</v>
      </c>
      <c r="AN117" s="21">
        <f t="shared" si="13"/>
        <v>0</v>
      </c>
      <c r="AO117" s="21">
        <f t="shared" si="13"/>
        <v>14122180</v>
      </c>
      <c r="AP117" s="20">
        <f t="shared" si="15"/>
        <v>145488106</v>
      </c>
    </row>
    <row r="118" spans="1:42" ht="9" x14ac:dyDescent="0.25">
      <c r="A118" s="2" t="s">
        <v>284</v>
      </c>
      <c r="B118" s="2" t="s">
        <v>285</v>
      </c>
      <c r="C118" s="21">
        <f t="shared" si="9"/>
        <v>3897090</v>
      </c>
      <c r="D118" s="21">
        <f t="shared" si="13"/>
        <v>0</v>
      </c>
      <c r="E118" s="21">
        <f t="shared" si="13"/>
        <v>-14390</v>
      </c>
      <c r="F118" s="21">
        <f t="shared" si="13"/>
        <v>33931850</v>
      </c>
      <c r="G118" s="21">
        <f t="shared" si="13"/>
        <v>0</v>
      </c>
      <c r="H118" s="21">
        <f t="shared" si="13"/>
        <v>0</v>
      </c>
      <c r="I118" s="21">
        <f t="shared" si="13"/>
        <v>0</v>
      </c>
      <c r="J118" s="21">
        <f t="shared" si="13"/>
        <v>0</v>
      </c>
      <c r="K118" s="21">
        <f t="shared" si="13"/>
        <v>0</v>
      </c>
      <c r="L118" s="21">
        <f t="shared" si="13"/>
        <v>0</v>
      </c>
      <c r="M118" s="21">
        <f t="shared" ref="D118:AO122" si="16">M53</f>
        <v>0</v>
      </c>
      <c r="N118" s="21">
        <f t="shared" si="16"/>
        <v>0</v>
      </c>
      <c r="O118" s="21">
        <f t="shared" si="16"/>
        <v>0</v>
      </c>
      <c r="P118" s="21">
        <f t="shared" si="16"/>
        <v>22105376</v>
      </c>
      <c r="Q118" s="21">
        <f t="shared" si="16"/>
        <v>15461744</v>
      </c>
      <c r="R118" s="21">
        <f t="shared" si="16"/>
        <v>0</v>
      </c>
      <c r="S118" s="21">
        <f t="shared" si="16"/>
        <v>0</v>
      </c>
      <c r="T118" s="21">
        <f t="shared" si="16"/>
        <v>32800975</v>
      </c>
      <c r="U118" s="21">
        <f t="shared" si="16"/>
        <v>0</v>
      </c>
      <c r="V118" s="21">
        <f t="shared" si="16"/>
        <v>0</v>
      </c>
      <c r="W118" s="21">
        <f t="shared" si="16"/>
        <v>0</v>
      </c>
      <c r="X118" s="21">
        <f t="shared" si="16"/>
        <v>145857</v>
      </c>
      <c r="Y118" s="21">
        <f t="shared" si="16"/>
        <v>2276594</v>
      </c>
      <c r="Z118" s="21">
        <f t="shared" si="16"/>
        <v>0</v>
      </c>
      <c r="AA118" s="21">
        <f t="shared" si="16"/>
        <v>0</v>
      </c>
      <c r="AB118" s="21">
        <f t="shared" si="16"/>
        <v>0</v>
      </c>
      <c r="AC118" s="21">
        <f t="shared" si="16"/>
        <v>0</v>
      </c>
      <c r="AD118" s="21">
        <f t="shared" si="16"/>
        <v>0</v>
      </c>
      <c r="AE118" s="21">
        <f t="shared" si="16"/>
        <v>23986982</v>
      </c>
      <c r="AF118" s="21">
        <f t="shared" si="16"/>
        <v>0</v>
      </c>
      <c r="AG118" s="21">
        <f t="shared" si="16"/>
        <v>0</v>
      </c>
      <c r="AH118" s="21">
        <f t="shared" si="16"/>
        <v>1714978</v>
      </c>
      <c r="AI118" s="21">
        <f t="shared" si="16"/>
        <v>0</v>
      </c>
      <c r="AJ118" s="21">
        <f t="shared" si="16"/>
        <v>0</v>
      </c>
      <c r="AK118" s="21">
        <f t="shared" si="16"/>
        <v>0</v>
      </c>
      <c r="AL118" s="21">
        <f t="shared" si="16"/>
        <v>0</v>
      </c>
      <c r="AM118" s="21">
        <f t="shared" si="16"/>
        <v>1106818</v>
      </c>
      <c r="AN118" s="21">
        <f t="shared" si="16"/>
        <v>0</v>
      </c>
      <c r="AO118" s="21">
        <f t="shared" si="16"/>
        <v>1415936</v>
      </c>
      <c r="AP118" s="20">
        <f t="shared" si="15"/>
        <v>138829810</v>
      </c>
    </row>
    <row r="119" spans="1:42" ht="9" x14ac:dyDescent="0.25">
      <c r="A119" s="2" t="s">
        <v>286</v>
      </c>
      <c r="B119" s="2" t="s">
        <v>287</v>
      </c>
      <c r="C119" s="21">
        <f t="shared" si="9"/>
        <v>2462</v>
      </c>
      <c r="D119" s="21">
        <f t="shared" si="16"/>
        <v>0</v>
      </c>
      <c r="E119" s="21">
        <f t="shared" si="16"/>
        <v>0</v>
      </c>
      <c r="F119" s="21">
        <f t="shared" si="16"/>
        <v>24962</v>
      </c>
      <c r="G119" s="21">
        <f t="shared" si="16"/>
        <v>0</v>
      </c>
      <c r="H119" s="21">
        <f t="shared" si="16"/>
        <v>0</v>
      </c>
      <c r="I119" s="21">
        <f t="shared" si="16"/>
        <v>0</v>
      </c>
      <c r="J119" s="21">
        <f t="shared" si="16"/>
        <v>0</v>
      </c>
      <c r="K119" s="21">
        <f t="shared" si="16"/>
        <v>0</v>
      </c>
      <c r="L119" s="21">
        <f t="shared" si="16"/>
        <v>0</v>
      </c>
      <c r="M119" s="21">
        <f t="shared" si="16"/>
        <v>0</v>
      </c>
      <c r="N119" s="21">
        <f t="shared" si="16"/>
        <v>0</v>
      </c>
      <c r="O119" s="21">
        <f t="shared" si="16"/>
        <v>0</v>
      </c>
      <c r="P119" s="21">
        <f t="shared" si="16"/>
        <v>0</v>
      </c>
      <c r="Q119" s="21">
        <f t="shared" si="16"/>
        <v>0</v>
      </c>
      <c r="R119" s="21">
        <f t="shared" si="16"/>
        <v>0</v>
      </c>
      <c r="S119" s="21">
        <f t="shared" si="16"/>
        <v>0</v>
      </c>
      <c r="T119" s="21">
        <f t="shared" si="16"/>
        <v>8106876</v>
      </c>
      <c r="U119" s="21">
        <f t="shared" si="16"/>
        <v>0</v>
      </c>
      <c r="V119" s="21">
        <f t="shared" si="16"/>
        <v>0</v>
      </c>
      <c r="W119" s="21">
        <f t="shared" si="16"/>
        <v>0</v>
      </c>
      <c r="X119" s="21">
        <f t="shared" si="16"/>
        <v>0</v>
      </c>
      <c r="Y119" s="21">
        <f t="shared" si="16"/>
        <v>0</v>
      </c>
      <c r="Z119" s="21">
        <f t="shared" si="16"/>
        <v>0</v>
      </c>
      <c r="AA119" s="21">
        <f t="shared" si="16"/>
        <v>0</v>
      </c>
      <c r="AB119" s="21">
        <f t="shared" si="16"/>
        <v>0</v>
      </c>
      <c r="AC119" s="21">
        <f t="shared" si="16"/>
        <v>0</v>
      </c>
      <c r="AD119" s="21">
        <f t="shared" si="16"/>
        <v>0</v>
      </c>
      <c r="AE119" s="21">
        <f t="shared" si="16"/>
        <v>0</v>
      </c>
      <c r="AF119" s="21">
        <f t="shared" si="16"/>
        <v>0</v>
      </c>
      <c r="AG119" s="21">
        <f t="shared" si="16"/>
        <v>0</v>
      </c>
      <c r="AH119" s="21">
        <f t="shared" si="16"/>
        <v>0</v>
      </c>
      <c r="AI119" s="21">
        <f t="shared" si="16"/>
        <v>0</v>
      </c>
      <c r="AJ119" s="21">
        <f t="shared" si="16"/>
        <v>0</v>
      </c>
      <c r="AK119" s="21">
        <f t="shared" si="16"/>
        <v>0</v>
      </c>
      <c r="AL119" s="21">
        <f t="shared" si="16"/>
        <v>0</v>
      </c>
      <c r="AM119" s="21">
        <f t="shared" si="16"/>
        <v>10716179</v>
      </c>
      <c r="AN119" s="21">
        <f t="shared" si="16"/>
        <v>0</v>
      </c>
      <c r="AO119" s="21">
        <f t="shared" si="16"/>
        <v>0</v>
      </c>
      <c r="AP119" s="20">
        <f t="shared" si="15"/>
        <v>18850479</v>
      </c>
    </row>
    <row r="120" spans="1:42" ht="9" x14ac:dyDescent="0.25">
      <c r="A120" s="2" t="s">
        <v>288</v>
      </c>
      <c r="B120" s="2" t="s">
        <v>289</v>
      </c>
      <c r="C120" s="21">
        <f t="shared" si="9"/>
        <v>7005430</v>
      </c>
      <c r="D120" s="21">
        <f t="shared" si="16"/>
        <v>0</v>
      </c>
      <c r="E120" s="21">
        <f t="shared" si="16"/>
        <v>0</v>
      </c>
      <c r="F120" s="21">
        <f t="shared" si="16"/>
        <v>0</v>
      </c>
      <c r="G120" s="21">
        <f t="shared" si="16"/>
        <v>36356050</v>
      </c>
      <c r="H120" s="21">
        <f t="shared" si="16"/>
        <v>0</v>
      </c>
      <c r="I120" s="21">
        <f t="shared" si="16"/>
        <v>0</v>
      </c>
      <c r="J120" s="21">
        <f t="shared" si="16"/>
        <v>-13867</v>
      </c>
      <c r="K120" s="21">
        <f t="shared" si="16"/>
        <v>0</v>
      </c>
      <c r="L120" s="21">
        <f t="shared" si="16"/>
        <v>146121368</v>
      </c>
      <c r="M120" s="21">
        <f t="shared" si="16"/>
        <v>0</v>
      </c>
      <c r="N120" s="21">
        <f t="shared" si="16"/>
        <v>6630379</v>
      </c>
      <c r="O120" s="21">
        <f t="shared" si="16"/>
        <v>0</v>
      </c>
      <c r="P120" s="21">
        <f t="shared" si="16"/>
        <v>0</v>
      </c>
      <c r="Q120" s="21">
        <f t="shared" si="16"/>
        <v>0</v>
      </c>
      <c r="R120" s="21">
        <f t="shared" si="16"/>
        <v>0</v>
      </c>
      <c r="S120" s="21">
        <f t="shared" si="16"/>
        <v>80882</v>
      </c>
      <c r="T120" s="21">
        <f t="shared" si="16"/>
        <v>4858644</v>
      </c>
      <c r="U120" s="21">
        <f t="shared" si="16"/>
        <v>0</v>
      </c>
      <c r="V120" s="21">
        <f t="shared" si="16"/>
        <v>0</v>
      </c>
      <c r="W120" s="21">
        <f t="shared" si="16"/>
        <v>0</v>
      </c>
      <c r="X120" s="21">
        <f t="shared" si="16"/>
        <v>7858698</v>
      </c>
      <c r="Y120" s="21">
        <f t="shared" si="16"/>
        <v>1303073</v>
      </c>
      <c r="Z120" s="21">
        <f t="shared" si="16"/>
        <v>5538856</v>
      </c>
      <c r="AA120" s="21">
        <f t="shared" si="16"/>
        <v>0</v>
      </c>
      <c r="AB120" s="21">
        <f t="shared" si="16"/>
        <v>0</v>
      </c>
      <c r="AC120" s="21">
        <f t="shared" si="16"/>
        <v>0</v>
      </c>
      <c r="AD120" s="21">
        <f t="shared" si="16"/>
        <v>0</v>
      </c>
      <c r="AE120" s="21">
        <f t="shared" si="16"/>
        <v>44040493</v>
      </c>
      <c r="AF120" s="21">
        <f t="shared" si="16"/>
        <v>231413</v>
      </c>
      <c r="AG120" s="21">
        <f t="shared" si="16"/>
        <v>0</v>
      </c>
      <c r="AH120" s="21">
        <f t="shared" si="16"/>
        <v>0</v>
      </c>
      <c r="AI120" s="21">
        <f t="shared" si="16"/>
        <v>0</v>
      </c>
      <c r="AJ120" s="21">
        <f t="shared" si="16"/>
        <v>0</v>
      </c>
      <c r="AK120" s="21">
        <f t="shared" si="16"/>
        <v>0</v>
      </c>
      <c r="AL120" s="21">
        <f t="shared" si="16"/>
        <v>2285801</v>
      </c>
      <c r="AM120" s="21">
        <f t="shared" si="16"/>
        <v>1129089</v>
      </c>
      <c r="AN120" s="21">
        <f t="shared" si="16"/>
        <v>0</v>
      </c>
      <c r="AO120" s="21">
        <f t="shared" si="16"/>
        <v>692772</v>
      </c>
      <c r="AP120" s="20">
        <f t="shared" si="15"/>
        <v>264119081</v>
      </c>
    </row>
    <row r="121" spans="1:42" ht="9" x14ac:dyDescent="0.25">
      <c r="A121" s="2" t="s">
        <v>290</v>
      </c>
      <c r="B121" s="2" t="s">
        <v>291</v>
      </c>
      <c r="C121" s="21">
        <f t="shared" si="9"/>
        <v>0</v>
      </c>
      <c r="D121" s="21">
        <f t="shared" si="16"/>
        <v>0</v>
      </c>
      <c r="E121" s="21">
        <f t="shared" si="16"/>
        <v>0</v>
      </c>
      <c r="F121" s="21">
        <f t="shared" si="16"/>
        <v>0</v>
      </c>
      <c r="G121" s="21">
        <f t="shared" si="16"/>
        <v>0</v>
      </c>
      <c r="H121" s="21">
        <f t="shared" si="16"/>
        <v>0</v>
      </c>
      <c r="I121" s="21">
        <f t="shared" si="16"/>
        <v>0</v>
      </c>
      <c r="J121" s="21">
        <f t="shared" si="16"/>
        <v>0</v>
      </c>
      <c r="K121" s="21">
        <f t="shared" si="16"/>
        <v>0</v>
      </c>
      <c r="L121" s="21">
        <f t="shared" si="16"/>
        <v>0</v>
      </c>
      <c r="M121" s="21">
        <f t="shared" si="16"/>
        <v>0</v>
      </c>
      <c r="N121" s="21">
        <f t="shared" si="16"/>
        <v>0</v>
      </c>
      <c r="O121" s="21">
        <f t="shared" si="16"/>
        <v>0</v>
      </c>
      <c r="P121" s="21">
        <f t="shared" si="16"/>
        <v>0</v>
      </c>
      <c r="Q121" s="21">
        <f t="shared" si="16"/>
        <v>0</v>
      </c>
      <c r="R121" s="21">
        <f t="shared" si="16"/>
        <v>0</v>
      </c>
      <c r="S121" s="21">
        <f t="shared" si="16"/>
        <v>0</v>
      </c>
      <c r="T121" s="21">
        <f t="shared" si="16"/>
        <v>0</v>
      </c>
      <c r="U121" s="21">
        <f t="shared" si="16"/>
        <v>0</v>
      </c>
      <c r="V121" s="21">
        <f t="shared" si="16"/>
        <v>0</v>
      </c>
      <c r="W121" s="21">
        <f t="shared" si="16"/>
        <v>0</v>
      </c>
      <c r="X121" s="21">
        <f t="shared" si="16"/>
        <v>0</v>
      </c>
      <c r="Y121" s="21">
        <f t="shared" si="16"/>
        <v>0</v>
      </c>
      <c r="Z121" s="21">
        <f t="shared" si="16"/>
        <v>193033</v>
      </c>
      <c r="AA121" s="21">
        <f t="shared" si="16"/>
        <v>0</v>
      </c>
      <c r="AB121" s="21">
        <f t="shared" si="16"/>
        <v>0</v>
      </c>
      <c r="AC121" s="21">
        <f t="shared" si="16"/>
        <v>26999</v>
      </c>
      <c r="AD121" s="21">
        <f t="shared" si="16"/>
        <v>0</v>
      </c>
      <c r="AE121" s="21">
        <f t="shared" si="16"/>
        <v>0</v>
      </c>
      <c r="AF121" s="21">
        <f t="shared" si="16"/>
        <v>0</v>
      </c>
      <c r="AG121" s="21">
        <f t="shared" si="16"/>
        <v>0</v>
      </c>
      <c r="AH121" s="21">
        <f t="shared" si="16"/>
        <v>0</v>
      </c>
      <c r="AI121" s="21">
        <f t="shared" si="16"/>
        <v>0</v>
      </c>
      <c r="AJ121" s="21">
        <f t="shared" si="16"/>
        <v>0</v>
      </c>
      <c r="AK121" s="21">
        <f t="shared" si="16"/>
        <v>0</v>
      </c>
      <c r="AL121" s="21">
        <f t="shared" si="16"/>
        <v>0</v>
      </c>
      <c r="AM121" s="21">
        <f t="shared" si="16"/>
        <v>0</v>
      </c>
      <c r="AN121" s="21">
        <f t="shared" si="16"/>
        <v>0</v>
      </c>
      <c r="AO121" s="21">
        <f t="shared" si="16"/>
        <v>0</v>
      </c>
      <c r="AP121" s="20">
        <f t="shared" si="15"/>
        <v>220032</v>
      </c>
    </row>
    <row r="122" spans="1:42" ht="9" x14ac:dyDescent="0.25">
      <c r="A122" s="2" t="s">
        <v>292</v>
      </c>
      <c r="B122" s="2" t="s">
        <v>293</v>
      </c>
      <c r="C122" s="21">
        <f t="shared" si="9"/>
        <v>0</v>
      </c>
      <c r="D122" s="21">
        <f t="shared" si="16"/>
        <v>0</v>
      </c>
      <c r="E122" s="21">
        <f t="shared" si="16"/>
        <v>0</v>
      </c>
      <c r="F122" s="21">
        <f t="shared" si="16"/>
        <v>0</v>
      </c>
      <c r="G122" s="21">
        <f t="shared" si="16"/>
        <v>18984164</v>
      </c>
      <c r="H122" s="21">
        <f t="shared" si="16"/>
        <v>0</v>
      </c>
      <c r="I122" s="21">
        <f t="shared" si="16"/>
        <v>0</v>
      </c>
      <c r="J122" s="21">
        <f t="shared" si="16"/>
        <v>0</v>
      </c>
      <c r="K122" s="21">
        <f t="shared" si="16"/>
        <v>0</v>
      </c>
      <c r="L122" s="21">
        <f t="shared" si="16"/>
        <v>0</v>
      </c>
      <c r="M122" s="21">
        <f t="shared" si="16"/>
        <v>0</v>
      </c>
      <c r="N122" s="21">
        <f t="shared" si="16"/>
        <v>0</v>
      </c>
      <c r="O122" s="21">
        <f t="shared" si="16"/>
        <v>0</v>
      </c>
      <c r="P122" s="21">
        <f t="shared" si="16"/>
        <v>0</v>
      </c>
      <c r="Q122" s="21">
        <f t="shared" si="16"/>
        <v>0</v>
      </c>
      <c r="R122" s="21">
        <f t="shared" si="16"/>
        <v>0</v>
      </c>
      <c r="S122" s="21">
        <f t="shared" si="16"/>
        <v>0</v>
      </c>
      <c r="T122" s="21">
        <f t="shared" si="16"/>
        <v>0</v>
      </c>
      <c r="U122" s="21">
        <f t="shared" si="16"/>
        <v>0</v>
      </c>
      <c r="V122" s="21">
        <f t="shared" si="16"/>
        <v>0</v>
      </c>
      <c r="W122" s="21">
        <f t="shared" si="16"/>
        <v>0</v>
      </c>
      <c r="X122" s="21">
        <f t="shared" si="16"/>
        <v>0</v>
      </c>
      <c r="Y122" s="21">
        <f t="shared" si="16"/>
        <v>0</v>
      </c>
      <c r="Z122" s="21">
        <f t="shared" si="16"/>
        <v>0</v>
      </c>
      <c r="AA122" s="21">
        <f t="shared" si="16"/>
        <v>0</v>
      </c>
      <c r="AB122" s="21">
        <f t="shared" si="16"/>
        <v>0</v>
      </c>
      <c r="AC122" s="21">
        <f t="shared" si="16"/>
        <v>0</v>
      </c>
      <c r="AD122" s="21">
        <f t="shared" si="16"/>
        <v>0</v>
      </c>
      <c r="AE122" s="21">
        <f t="shared" si="16"/>
        <v>456788</v>
      </c>
      <c r="AF122" s="21">
        <f t="shared" si="16"/>
        <v>0</v>
      </c>
      <c r="AG122" s="21">
        <f t="shared" si="16"/>
        <v>0</v>
      </c>
      <c r="AH122" s="21">
        <f t="shared" si="16"/>
        <v>0</v>
      </c>
      <c r="AI122" s="21">
        <f t="shared" si="16"/>
        <v>0</v>
      </c>
      <c r="AJ122" s="21">
        <f t="shared" si="16"/>
        <v>0</v>
      </c>
      <c r="AK122" s="21">
        <f t="shared" si="16"/>
        <v>0</v>
      </c>
      <c r="AL122" s="21">
        <f t="shared" si="16"/>
        <v>380889</v>
      </c>
      <c r="AM122" s="21">
        <f t="shared" si="16"/>
        <v>0</v>
      </c>
      <c r="AN122" s="21">
        <f t="shared" si="16"/>
        <v>0</v>
      </c>
      <c r="AO122" s="21">
        <f t="shared" si="16"/>
        <v>0</v>
      </c>
      <c r="AP122" s="20">
        <f t="shared" si="15"/>
        <v>19821841</v>
      </c>
    </row>
    <row r="123" spans="1:42" ht="9" x14ac:dyDescent="0.25">
      <c r="A123" s="2" t="s">
        <v>294</v>
      </c>
      <c r="B123" s="2" t="s">
        <v>295</v>
      </c>
      <c r="C123" s="21">
        <f>C63</f>
        <v>0</v>
      </c>
      <c r="D123" s="21">
        <f t="shared" ref="D123:AO130" si="17">D63</f>
        <v>0</v>
      </c>
      <c r="E123" s="21">
        <f t="shared" si="17"/>
        <v>0</v>
      </c>
      <c r="F123" s="21">
        <f t="shared" si="17"/>
        <v>0</v>
      </c>
      <c r="G123" s="21">
        <f t="shared" si="17"/>
        <v>0</v>
      </c>
      <c r="H123" s="21">
        <f t="shared" si="17"/>
        <v>0</v>
      </c>
      <c r="I123" s="21">
        <f t="shared" si="17"/>
        <v>0</v>
      </c>
      <c r="J123" s="21">
        <f t="shared" si="17"/>
        <v>0</v>
      </c>
      <c r="K123" s="21">
        <f t="shared" si="17"/>
        <v>0</v>
      </c>
      <c r="L123" s="21">
        <f t="shared" si="17"/>
        <v>0</v>
      </c>
      <c r="M123" s="21">
        <f t="shared" si="17"/>
        <v>0</v>
      </c>
      <c r="N123" s="21">
        <f t="shared" si="17"/>
        <v>0</v>
      </c>
      <c r="O123" s="21">
        <f t="shared" si="17"/>
        <v>0</v>
      </c>
      <c r="P123" s="21">
        <f t="shared" si="17"/>
        <v>0</v>
      </c>
      <c r="Q123" s="21">
        <f t="shared" si="17"/>
        <v>0</v>
      </c>
      <c r="R123" s="21">
        <f t="shared" si="17"/>
        <v>0</v>
      </c>
      <c r="S123" s="21">
        <f t="shared" si="17"/>
        <v>0</v>
      </c>
      <c r="T123" s="21">
        <f t="shared" si="17"/>
        <v>0</v>
      </c>
      <c r="U123" s="21">
        <f t="shared" si="17"/>
        <v>0</v>
      </c>
      <c r="V123" s="21">
        <f t="shared" si="17"/>
        <v>0</v>
      </c>
      <c r="W123" s="21">
        <f t="shared" si="17"/>
        <v>0</v>
      </c>
      <c r="X123" s="21">
        <f t="shared" si="17"/>
        <v>0</v>
      </c>
      <c r="Y123" s="21">
        <f t="shared" si="17"/>
        <v>0</v>
      </c>
      <c r="Z123" s="21">
        <f t="shared" si="17"/>
        <v>0</v>
      </c>
      <c r="AA123" s="21">
        <f t="shared" si="17"/>
        <v>0</v>
      </c>
      <c r="AB123" s="21">
        <f t="shared" si="17"/>
        <v>0</v>
      </c>
      <c r="AC123" s="21">
        <f t="shared" si="17"/>
        <v>0</v>
      </c>
      <c r="AD123" s="21">
        <f t="shared" si="17"/>
        <v>0</v>
      </c>
      <c r="AE123" s="21">
        <f t="shared" si="17"/>
        <v>0</v>
      </c>
      <c r="AF123" s="21">
        <f t="shared" si="17"/>
        <v>0</v>
      </c>
      <c r="AG123" s="21">
        <f t="shared" si="17"/>
        <v>0</v>
      </c>
      <c r="AH123" s="21">
        <f t="shared" si="17"/>
        <v>0</v>
      </c>
      <c r="AI123" s="21">
        <f t="shared" si="17"/>
        <v>0</v>
      </c>
      <c r="AJ123" s="21">
        <f t="shared" si="17"/>
        <v>0</v>
      </c>
      <c r="AK123" s="21">
        <f t="shared" si="17"/>
        <v>0</v>
      </c>
      <c r="AL123" s="21">
        <f t="shared" si="17"/>
        <v>0</v>
      </c>
      <c r="AM123" s="21">
        <f t="shared" si="17"/>
        <v>0</v>
      </c>
      <c r="AN123" s="21">
        <f t="shared" si="17"/>
        <v>0</v>
      </c>
      <c r="AO123" s="21">
        <f t="shared" si="17"/>
        <v>0</v>
      </c>
      <c r="AP123" s="20">
        <f t="shared" si="15"/>
        <v>0</v>
      </c>
    </row>
    <row r="124" spans="1:42" ht="9" x14ac:dyDescent="0.25">
      <c r="A124" s="2" t="s">
        <v>296</v>
      </c>
      <c r="B124" s="2" t="s">
        <v>297</v>
      </c>
      <c r="C124" s="21">
        <f t="shared" ref="C124:R136" si="18">C64</f>
        <v>0</v>
      </c>
      <c r="D124" s="21">
        <f t="shared" si="18"/>
        <v>0</v>
      </c>
      <c r="E124" s="21">
        <f t="shared" si="18"/>
        <v>0</v>
      </c>
      <c r="F124" s="21">
        <f t="shared" si="18"/>
        <v>0</v>
      </c>
      <c r="G124" s="21">
        <f t="shared" si="18"/>
        <v>0</v>
      </c>
      <c r="H124" s="21">
        <f t="shared" si="18"/>
        <v>0</v>
      </c>
      <c r="I124" s="21">
        <f t="shared" si="18"/>
        <v>0</v>
      </c>
      <c r="J124" s="21">
        <f t="shared" si="18"/>
        <v>0</v>
      </c>
      <c r="K124" s="21">
        <f t="shared" si="18"/>
        <v>0</v>
      </c>
      <c r="L124" s="21">
        <f t="shared" si="18"/>
        <v>0</v>
      </c>
      <c r="M124" s="21">
        <f t="shared" si="18"/>
        <v>0</v>
      </c>
      <c r="N124" s="21">
        <f t="shared" si="18"/>
        <v>0</v>
      </c>
      <c r="O124" s="21">
        <f t="shared" si="18"/>
        <v>0</v>
      </c>
      <c r="P124" s="21">
        <f t="shared" si="18"/>
        <v>0</v>
      </c>
      <c r="Q124" s="21">
        <f t="shared" si="18"/>
        <v>0</v>
      </c>
      <c r="R124" s="21">
        <f t="shared" si="18"/>
        <v>0</v>
      </c>
      <c r="S124" s="21">
        <f t="shared" si="17"/>
        <v>0</v>
      </c>
      <c r="T124" s="21">
        <f t="shared" si="17"/>
        <v>0</v>
      </c>
      <c r="U124" s="21">
        <f t="shared" si="17"/>
        <v>0</v>
      </c>
      <c r="V124" s="21">
        <f t="shared" si="17"/>
        <v>0</v>
      </c>
      <c r="W124" s="21">
        <f t="shared" si="17"/>
        <v>0</v>
      </c>
      <c r="X124" s="21">
        <f t="shared" si="17"/>
        <v>0</v>
      </c>
      <c r="Y124" s="21">
        <f t="shared" si="17"/>
        <v>0</v>
      </c>
      <c r="Z124" s="21">
        <f t="shared" si="17"/>
        <v>0</v>
      </c>
      <c r="AA124" s="21">
        <f t="shared" si="17"/>
        <v>0</v>
      </c>
      <c r="AB124" s="21">
        <f t="shared" si="17"/>
        <v>0</v>
      </c>
      <c r="AC124" s="21">
        <f t="shared" si="17"/>
        <v>0</v>
      </c>
      <c r="AD124" s="21">
        <f t="shared" si="17"/>
        <v>0</v>
      </c>
      <c r="AE124" s="21">
        <f t="shared" si="17"/>
        <v>0</v>
      </c>
      <c r="AF124" s="21">
        <f t="shared" si="17"/>
        <v>0</v>
      </c>
      <c r="AG124" s="21">
        <f t="shared" si="17"/>
        <v>0</v>
      </c>
      <c r="AH124" s="21">
        <f t="shared" si="17"/>
        <v>0</v>
      </c>
      <c r="AI124" s="21">
        <f t="shared" si="17"/>
        <v>0</v>
      </c>
      <c r="AJ124" s="21">
        <f t="shared" si="17"/>
        <v>0</v>
      </c>
      <c r="AK124" s="21">
        <f t="shared" si="17"/>
        <v>0</v>
      </c>
      <c r="AL124" s="21">
        <f t="shared" si="17"/>
        <v>0</v>
      </c>
      <c r="AM124" s="21">
        <f t="shared" si="17"/>
        <v>0</v>
      </c>
      <c r="AN124" s="21">
        <f t="shared" si="17"/>
        <v>0</v>
      </c>
      <c r="AO124" s="21">
        <f t="shared" si="17"/>
        <v>0</v>
      </c>
      <c r="AP124" s="20">
        <f t="shared" si="15"/>
        <v>0</v>
      </c>
    </row>
    <row r="125" spans="1:42" ht="9" x14ac:dyDescent="0.25">
      <c r="A125" s="2" t="s">
        <v>298</v>
      </c>
      <c r="B125" s="2" t="s">
        <v>299</v>
      </c>
      <c r="C125" s="21">
        <f t="shared" si="18"/>
        <v>0</v>
      </c>
      <c r="D125" s="21">
        <f t="shared" si="17"/>
        <v>0</v>
      </c>
      <c r="E125" s="21">
        <f t="shared" si="17"/>
        <v>48390</v>
      </c>
      <c r="F125" s="21">
        <f t="shared" si="17"/>
        <v>0</v>
      </c>
      <c r="G125" s="21">
        <f t="shared" si="17"/>
        <v>23</v>
      </c>
      <c r="H125" s="21">
        <f t="shared" si="17"/>
        <v>0</v>
      </c>
      <c r="I125" s="21">
        <f t="shared" si="17"/>
        <v>0</v>
      </c>
      <c r="J125" s="21">
        <f t="shared" si="17"/>
        <v>0</v>
      </c>
      <c r="K125" s="21">
        <f t="shared" si="17"/>
        <v>0</v>
      </c>
      <c r="L125" s="21">
        <f t="shared" si="17"/>
        <v>0</v>
      </c>
      <c r="M125" s="21">
        <f t="shared" si="17"/>
        <v>0</v>
      </c>
      <c r="N125" s="21">
        <f t="shared" si="17"/>
        <v>0</v>
      </c>
      <c r="O125" s="21">
        <f t="shared" si="17"/>
        <v>0</v>
      </c>
      <c r="P125" s="21">
        <f t="shared" si="17"/>
        <v>0</v>
      </c>
      <c r="Q125" s="21">
        <f t="shared" si="17"/>
        <v>0</v>
      </c>
      <c r="R125" s="21">
        <f t="shared" si="17"/>
        <v>0</v>
      </c>
      <c r="S125" s="21">
        <f t="shared" si="17"/>
        <v>0</v>
      </c>
      <c r="T125" s="21">
        <f t="shared" si="17"/>
        <v>0</v>
      </c>
      <c r="U125" s="21">
        <f t="shared" si="17"/>
        <v>0</v>
      </c>
      <c r="V125" s="21">
        <f t="shared" si="17"/>
        <v>0</v>
      </c>
      <c r="W125" s="21">
        <f t="shared" si="17"/>
        <v>0</v>
      </c>
      <c r="X125" s="21">
        <f t="shared" si="17"/>
        <v>0</v>
      </c>
      <c r="Y125" s="21">
        <f t="shared" si="17"/>
        <v>299029</v>
      </c>
      <c r="Z125" s="21">
        <f t="shared" si="17"/>
        <v>50558</v>
      </c>
      <c r="AA125" s="21">
        <f t="shared" si="17"/>
        <v>0</v>
      </c>
      <c r="AB125" s="21">
        <f t="shared" si="17"/>
        <v>0</v>
      </c>
      <c r="AC125" s="21">
        <f t="shared" si="17"/>
        <v>0</v>
      </c>
      <c r="AD125" s="21">
        <f t="shared" si="17"/>
        <v>0</v>
      </c>
      <c r="AE125" s="21">
        <f t="shared" si="17"/>
        <v>0</v>
      </c>
      <c r="AF125" s="21">
        <f t="shared" si="17"/>
        <v>0</v>
      </c>
      <c r="AG125" s="21">
        <f t="shared" si="17"/>
        <v>0</v>
      </c>
      <c r="AH125" s="21">
        <f t="shared" si="17"/>
        <v>0</v>
      </c>
      <c r="AI125" s="21">
        <f t="shared" si="17"/>
        <v>0</v>
      </c>
      <c r="AJ125" s="21">
        <f t="shared" si="17"/>
        <v>0</v>
      </c>
      <c r="AK125" s="21">
        <f t="shared" si="17"/>
        <v>0</v>
      </c>
      <c r="AL125" s="21">
        <f t="shared" si="17"/>
        <v>0</v>
      </c>
      <c r="AM125" s="21">
        <f t="shared" si="17"/>
        <v>0</v>
      </c>
      <c r="AN125" s="21">
        <f t="shared" si="17"/>
        <v>0</v>
      </c>
      <c r="AO125" s="21">
        <f t="shared" si="17"/>
        <v>0</v>
      </c>
      <c r="AP125" s="20">
        <f t="shared" si="15"/>
        <v>398000</v>
      </c>
    </row>
    <row r="126" spans="1:42" ht="9" x14ac:dyDescent="0.25">
      <c r="A126" s="2" t="s">
        <v>300</v>
      </c>
      <c r="B126" s="2" t="s">
        <v>301</v>
      </c>
      <c r="C126" s="21">
        <f t="shared" si="18"/>
        <v>0</v>
      </c>
      <c r="D126" s="21">
        <f t="shared" si="17"/>
        <v>0</v>
      </c>
      <c r="E126" s="21">
        <f t="shared" si="17"/>
        <v>0</v>
      </c>
      <c r="F126" s="21">
        <f t="shared" si="17"/>
        <v>0</v>
      </c>
      <c r="G126" s="21">
        <f t="shared" si="17"/>
        <v>121370358</v>
      </c>
      <c r="H126" s="21">
        <f t="shared" si="17"/>
        <v>0</v>
      </c>
      <c r="I126" s="21">
        <f t="shared" si="17"/>
        <v>0</v>
      </c>
      <c r="J126" s="21">
        <f t="shared" si="17"/>
        <v>0</v>
      </c>
      <c r="K126" s="21">
        <f t="shared" si="17"/>
        <v>0</v>
      </c>
      <c r="L126" s="21">
        <f t="shared" si="17"/>
        <v>0</v>
      </c>
      <c r="M126" s="21">
        <f t="shared" si="17"/>
        <v>0</v>
      </c>
      <c r="N126" s="21">
        <f t="shared" si="17"/>
        <v>0</v>
      </c>
      <c r="O126" s="21">
        <f t="shared" si="17"/>
        <v>0</v>
      </c>
      <c r="P126" s="21">
        <f t="shared" si="17"/>
        <v>0</v>
      </c>
      <c r="Q126" s="21">
        <f t="shared" si="17"/>
        <v>0</v>
      </c>
      <c r="R126" s="21">
        <f t="shared" si="17"/>
        <v>0</v>
      </c>
      <c r="S126" s="21">
        <f t="shared" si="17"/>
        <v>0</v>
      </c>
      <c r="T126" s="21">
        <f t="shared" si="17"/>
        <v>0</v>
      </c>
      <c r="U126" s="21">
        <f t="shared" si="17"/>
        <v>0</v>
      </c>
      <c r="V126" s="21">
        <f t="shared" si="17"/>
        <v>0</v>
      </c>
      <c r="W126" s="21">
        <f t="shared" si="17"/>
        <v>0</v>
      </c>
      <c r="X126" s="21">
        <f t="shared" si="17"/>
        <v>0</v>
      </c>
      <c r="Y126" s="21">
        <f t="shared" si="17"/>
        <v>0</v>
      </c>
      <c r="Z126" s="21">
        <f t="shared" si="17"/>
        <v>0</v>
      </c>
      <c r="AA126" s="21">
        <f t="shared" si="17"/>
        <v>0</v>
      </c>
      <c r="AB126" s="21">
        <f t="shared" si="17"/>
        <v>0</v>
      </c>
      <c r="AC126" s="21">
        <f t="shared" si="17"/>
        <v>0</v>
      </c>
      <c r="AD126" s="21">
        <f t="shared" si="17"/>
        <v>0</v>
      </c>
      <c r="AE126" s="21">
        <f t="shared" si="17"/>
        <v>0</v>
      </c>
      <c r="AF126" s="21">
        <f t="shared" si="17"/>
        <v>0</v>
      </c>
      <c r="AG126" s="21">
        <f t="shared" si="17"/>
        <v>0</v>
      </c>
      <c r="AH126" s="21">
        <f t="shared" si="17"/>
        <v>0</v>
      </c>
      <c r="AI126" s="21">
        <f t="shared" si="17"/>
        <v>0</v>
      </c>
      <c r="AJ126" s="21">
        <f t="shared" si="17"/>
        <v>0</v>
      </c>
      <c r="AK126" s="21">
        <f t="shared" si="17"/>
        <v>0</v>
      </c>
      <c r="AL126" s="21">
        <f t="shared" si="17"/>
        <v>0</v>
      </c>
      <c r="AM126" s="21">
        <f t="shared" si="17"/>
        <v>0</v>
      </c>
      <c r="AN126" s="21">
        <f t="shared" si="17"/>
        <v>0</v>
      </c>
      <c r="AO126" s="21">
        <f t="shared" si="17"/>
        <v>0</v>
      </c>
      <c r="AP126" s="20">
        <f t="shared" si="15"/>
        <v>121370358</v>
      </c>
    </row>
    <row r="127" spans="1:42" ht="9" x14ac:dyDescent="0.25">
      <c r="A127" s="2" t="s">
        <v>302</v>
      </c>
      <c r="B127" s="2" t="s">
        <v>303</v>
      </c>
      <c r="C127" s="21">
        <f t="shared" si="18"/>
        <v>0</v>
      </c>
      <c r="D127" s="21">
        <f t="shared" si="17"/>
        <v>0</v>
      </c>
      <c r="E127" s="21">
        <f t="shared" si="17"/>
        <v>0</v>
      </c>
      <c r="F127" s="21">
        <f t="shared" si="17"/>
        <v>0</v>
      </c>
      <c r="G127" s="21">
        <f t="shared" si="17"/>
        <v>0</v>
      </c>
      <c r="H127" s="21">
        <f t="shared" si="17"/>
        <v>0</v>
      </c>
      <c r="I127" s="21">
        <f t="shared" si="17"/>
        <v>0</v>
      </c>
      <c r="J127" s="21">
        <f t="shared" si="17"/>
        <v>0</v>
      </c>
      <c r="K127" s="21">
        <f t="shared" si="17"/>
        <v>0</v>
      </c>
      <c r="L127" s="21">
        <f t="shared" si="17"/>
        <v>0</v>
      </c>
      <c r="M127" s="21">
        <f t="shared" si="17"/>
        <v>0</v>
      </c>
      <c r="N127" s="21">
        <f t="shared" si="17"/>
        <v>0</v>
      </c>
      <c r="O127" s="21">
        <f t="shared" si="17"/>
        <v>0</v>
      </c>
      <c r="P127" s="21">
        <f t="shared" si="17"/>
        <v>0</v>
      </c>
      <c r="Q127" s="21">
        <f t="shared" si="17"/>
        <v>0</v>
      </c>
      <c r="R127" s="21">
        <f t="shared" si="17"/>
        <v>0</v>
      </c>
      <c r="S127" s="21">
        <f t="shared" si="17"/>
        <v>0</v>
      </c>
      <c r="T127" s="21">
        <f t="shared" si="17"/>
        <v>0</v>
      </c>
      <c r="U127" s="21">
        <f t="shared" si="17"/>
        <v>0</v>
      </c>
      <c r="V127" s="21">
        <f t="shared" si="17"/>
        <v>0</v>
      </c>
      <c r="W127" s="21">
        <f t="shared" si="17"/>
        <v>0</v>
      </c>
      <c r="X127" s="21">
        <f t="shared" si="17"/>
        <v>0</v>
      </c>
      <c r="Y127" s="21">
        <f t="shared" si="17"/>
        <v>0</v>
      </c>
      <c r="Z127" s="21">
        <f t="shared" si="17"/>
        <v>0</v>
      </c>
      <c r="AA127" s="21">
        <f t="shared" si="17"/>
        <v>0</v>
      </c>
      <c r="AB127" s="21">
        <f t="shared" si="17"/>
        <v>0</v>
      </c>
      <c r="AC127" s="21">
        <f t="shared" si="17"/>
        <v>0</v>
      </c>
      <c r="AD127" s="21">
        <f t="shared" si="17"/>
        <v>0</v>
      </c>
      <c r="AE127" s="21">
        <f t="shared" si="17"/>
        <v>0</v>
      </c>
      <c r="AF127" s="21">
        <f t="shared" si="17"/>
        <v>0</v>
      </c>
      <c r="AG127" s="21">
        <f t="shared" si="17"/>
        <v>0</v>
      </c>
      <c r="AH127" s="21">
        <f t="shared" si="17"/>
        <v>0</v>
      </c>
      <c r="AI127" s="21">
        <f t="shared" si="17"/>
        <v>0</v>
      </c>
      <c r="AJ127" s="21">
        <f t="shared" si="17"/>
        <v>0</v>
      </c>
      <c r="AK127" s="21">
        <f t="shared" si="17"/>
        <v>0</v>
      </c>
      <c r="AL127" s="21">
        <f t="shared" si="17"/>
        <v>0</v>
      </c>
      <c r="AM127" s="21">
        <f t="shared" si="17"/>
        <v>0</v>
      </c>
      <c r="AN127" s="21">
        <f t="shared" si="17"/>
        <v>0</v>
      </c>
      <c r="AO127" s="21">
        <f t="shared" si="17"/>
        <v>5197020</v>
      </c>
      <c r="AP127" s="20">
        <f t="shared" si="15"/>
        <v>5197020</v>
      </c>
    </row>
    <row r="128" spans="1:42" ht="9" x14ac:dyDescent="0.25">
      <c r="A128" s="2" t="s">
        <v>304</v>
      </c>
      <c r="B128" s="2" t="s">
        <v>305</v>
      </c>
      <c r="C128" s="21">
        <f t="shared" si="18"/>
        <v>0</v>
      </c>
      <c r="D128" s="21">
        <f t="shared" si="17"/>
        <v>0</v>
      </c>
      <c r="E128" s="21">
        <f t="shared" si="17"/>
        <v>10230817</v>
      </c>
      <c r="F128" s="21">
        <f t="shared" si="17"/>
        <v>0</v>
      </c>
      <c r="G128" s="21">
        <f t="shared" si="17"/>
        <v>0</v>
      </c>
      <c r="H128" s="21">
        <f t="shared" si="17"/>
        <v>0</v>
      </c>
      <c r="I128" s="21">
        <f t="shared" si="17"/>
        <v>0</v>
      </c>
      <c r="J128" s="21">
        <f t="shared" si="17"/>
        <v>0</v>
      </c>
      <c r="K128" s="21">
        <f t="shared" si="17"/>
        <v>0</v>
      </c>
      <c r="L128" s="21">
        <f t="shared" si="17"/>
        <v>0</v>
      </c>
      <c r="M128" s="21">
        <f t="shared" si="17"/>
        <v>-666</v>
      </c>
      <c r="N128" s="21">
        <f t="shared" si="17"/>
        <v>0</v>
      </c>
      <c r="O128" s="21">
        <f t="shared" si="17"/>
        <v>0</v>
      </c>
      <c r="P128" s="21">
        <f t="shared" si="17"/>
        <v>0</v>
      </c>
      <c r="Q128" s="21">
        <f t="shared" si="17"/>
        <v>0</v>
      </c>
      <c r="R128" s="21">
        <f t="shared" si="17"/>
        <v>0</v>
      </c>
      <c r="S128" s="21">
        <f t="shared" si="17"/>
        <v>0</v>
      </c>
      <c r="T128" s="21">
        <f t="shared" si="17"/>
        <v>0</v>
      </c>
      <c r="U128" s="21">
        <f t="shared" si="17"/>
        <v>0</v>
      </c>
      <c r="V128" s="21">
        <f t="shared" si="17"/>
        <v>0</v>
      </c>
      <c r="W128" s="21">
        <f t="shared" si="17"/>
        <v>0</v>
      </c>
      <c r="X128" s="21">
        <f t="shared" si="17"/>
        <v>0</v>
      </c>
      <c r="Y128" s="21">
        <f t="shared" si="17"/>
        <v>287111</v>
      </c>
      <c r="Z128" s="21">
        <f t="shared" si="17"/>
        <v>25209940</v>
      </c>
      <c r="AA128" s="21">
        <f t="shared" si="17"/>
        <v>0</v>
      </c>
      <c r="AB128" s="21">
        <f t="shared" si="17"/>
        <v>0</v>
      </c>
      <c r="AC128" s="21">
        <f t="shared" si="17"/>
        <v>0</v>
      </c>
      <c r="AD128" s="21">
        <f t="shared" si="17"/>
        <v>0</v>
      </c>
      <c r="AE128" s="21">
        <f t="shared" si="17"/>
        <v>0</v>
      </c>
      <c r="AF128" s="21">
        <f t="shared" si="17"/>
        <v>0</v>
      </c>
      <c r="AG128" s="21">
        <f t="shared" si="17"/>
        <v>0</v>
      </c>
      <c r="AH128" s="21">
        <f t="shared" si="17"/>
        <v>0</v>
      </c>
      <c r="AI128" s="21">
        <f t="shared" si="17"/>
        <v>0</v>
      </c>
      <c r="AJ128" s="21">
        <f t="shared" si="17"/>
        <v>0</v>
      </c>
      <c r="AK128" s="21">
        <f t="shared" si="17"/>
        <v>0</v>
      </c>
      <c r="AL128" s="21">
        <f t="shared" si="17"/>
        <v>0</v>
      </c>
      <c r="AM128" s="21">
        <f t="shared" si="17"/>
        <v>-15220</v>
      </c>
      <c r="AN128" s="21">
        <f t="shared" si="17"/>
        <v>0</v>
      </c>
      <c r="AO128" s="21">
        <f t="shared" si="17"/>
        <v>22594454</v>
      </c>
      <c r="AP128" s="20">
        <f t="shared" si="15"/>
        <v>58306436</v>
      </c>
    </row>
    <row r="129" spans="1:42" ht="9" x14ac:dyDescent="0.25">
      <c r="A129" s="2" t="s">
        <v>306</v>
      </c>
      <c r="B129" s="2" t="s">
        <v>307</v>
      </c>
      <c r="C129" s="21">
        <f t="shared" si="18"/>
        <v>0</v>
      </c>
      <c r="D129" s="21">
        <f t="shared" si="17"/>
        <v>0</v>
      </c>
      <c r="E129" s="21">
        <f t="shared" si="17"/>
        <v>11821452</v>
      </c>
      <c r="F129" s="21">
        <f t="shared" si="17"/>
        <v>0</v>
      </c>
      <c r="G129" s="21">
        <f t="shared" si="17"/>
        <v>0</v>
      </c>
      <c r="H129" s="21">
        <f t="shared" si="17"/>
        <v>0</v>
      </c>
      <c r="I129" s="21">
        <f t="shared" si="17"/>
        <v>0</v>
      </c>
      <c r="J129" s="21">
        <f t="shared" si="17"/>
        <v>0</v>
      </c>
      <c r="K129" s="21">
        <f t="shared" si="17"/>
        <v>0</v>
      </c>
      <c r="L129" s="21">
        <f t="shared" si="17"/>
        <v>0</v>
      </c>
      <c r="M129" s="21">
        <f t="shared" si="17"/>
        <v>0</v>
      </c>
      <c r="N129" s="21">
        <f t="shared" si="17"/>
        <v>0</v>
      </c>
      <c r="O129" s="21">
        <f t="shared" si="17"/>
        <v>0</v>
      </c>
      <c r="P129" s="21">
        <f t="shared" si="17"/>
        <v>0</v>
      </c>
      <c r="Q129" s="21">
        <f t="shared" si="17"/>
        <v>0</v>
      </c>
      <c r="R129" s="21">
        <f t="shared" si="17"/>
        <v>0</v>
      </c>
      <c r="S129" s="21">
        <f t="shared" si="17"/>
        <v>2506498</v>
      </c>
      <c r="T129" s="21">
        <f t="shared" si="17"/>
        <v>0</v>
      </c>
      <c r="U129" s="21">
        <f t="shared" si="17"/>
        <v>0</v>
      </c>
      <c r="V129" s="21">
        <f t="shared" si="17"/>
        <v>0</v>
      </c>
      <c r="W129" s="21">
        <f t="shared" si="17"/>
        <v>0</v>
      </c>
      <c r="X129" s="21">
        <f t="shared" si="17"/>
        <v>0</v>
      </c>
      <c r="Y129" s="21">
        <f t="shared" si="17"/>
        <v>0</v>
      </c>
      <c r="Z129" s="21">
        <f t="shared" si="17"/>
        <v>0</v>
      </c>
      <c r="AA129" s="21">
        <f t="shared" si="17"/>
        <v>0</v>
      </c>
      <c r="AB129" s="21">
        <f t="shared" si="17"/>
        <v>0</v>
      </c>
      <c r="AC129" s="21">
        <f t="shared" si="17"/>
        <v>0</v>
      </c>
      <c r="AD129" s="21">
        <f t="shared" si="17"/>
        <v>0</v>
      </c>
      <c r="AE129" s="21">
        <f t="shared" si="17"/>
        <v>0</v>
      </c>
      <c r="AF129" s="21">
        <f t="shared" si="17"/>
        <v>0</v>
      </c>
      <c r="AG129" s="21">
        <f t="shared" si="17"/>
        <v>0</v>
      </c>
      <c r="AH129" s="21">
        <f t="shared" si="17"/>
        <v>0</v>
      </c>
      <c r="AI129" s="21">
        <f t="shared" si="17"/>
        <v>0</v>
      </c>
      <c r="AJ129" s="21">
        <f t="shared" si="17"/>
        <v>0</v>
      </c>
      <c r="AK129" s="21">
        <f t="shared" si="17"/>
        <v>0</v>
      </c>
      <c r="AL129" s="21">
        <f t="shared" si="17"/>
        <v>0</v>
      </c>
      <c r="AM129" s="21">
        <f t="shared" si="17"/>
        <v>33262</v>
      </c>
      <c r="AN129" s="21">
        <f t="shared" si="17"/>
        <v>0</v>
      </c>
      <c r="AO129" s="21">
        <f t="shared" si="17"/>
        <v>0</v>
      </c>
      <c r="AP129" s="20">
        <f t="shared" si="15"/>
        <v>14361212</v>
      </c>
    </row>
    <row r="130" spans="1:42" ht="9" x14ac:dyDescent="0.25">
      <c r="A130" s="2" t="s">
        <v>308</v>
      </c>
      <c r="B130" s="2" t="s">
        <v>309</v>
      </c>
      <c r="C130" s="21">
        <f t="shared" si="18"/>
        <v>0</v>
      </c>
      <c r="D130" s="21">
        <f t="shared" si="17"/>
        <v>0</v>
      </c>
      <c r="E130" s="21">
        <f t="shared" si="17"/>
        <v>11873572</v>
      </c>
      <c r="F130" s="21">
        <f t="shared" si="17"/>
        <v>0</v>
      </c>
      <c r="G130" s="21">
        <f t="shared" si="17"/>
        <v>0</v>
      </c>
      <c r="H130" s="21">
        <f t="shared" ref="D130:AO136" si="19">H70</f>
        <v>0</v>
      </c>
      <c r="I130" s="21">
        <f t="shared" si="19"/>
        <v>0</v>
      </c>
      <c r="J130" s="21">
        <f t="shared" si="19"/>
        <v>0</v>
      </c>
      <c r="K130" s="21">
        <f t="shared" si="19"/>
        <v>0</v>
      </c>
      <c r="L130" s="21">
        <f t="shared" si="19"/>
        <v>0</v>
      </c>
      <c r="M130" s="21">
        <f t="shared" si="19"/>
        <v>0</v>
      </c>
      <c r="N130" s="21">
        <f t="shared" si="19"/>
        <v>0</v>
      </c>
      <c r="O130" s="21">
        <f t="shared" si="19"/>
        <v>0</v>
      </c>
      <c r="P130" s="21">
        <f t="shared" si="19"/>
        <v>0</v>
      </c>
      <c r="Q130" s="21">
        <f t="shared" si="19"/>
        <v>0</v>
      </c>
      <c r="R130" s="21">
        <f t="shared" si="19"/>
        <v>0</v>
      </c>
      <c r="S130" s="21">
        <f t="shared" si="19"/>
        <v>0</v>
      </c>
      <c r="T130" s="21">
        <f t="shared" si="19"/>
        <v>0</v>
      </c>
      <c r="U130" s="21">
        <f t="shared" si="19"/>
        <v>0</v>
      </c>
      <c r="V130" s="21">
        <f t="shared" si="19"/>
        <v>0</v>
      </c>
      <c r="W130" s="21">
        <f t="shared" si="19"/>
        <v>0</v>
      </c>
      <c r="X130" s="21">
        <f t="shared" si="19"/>
        <v>0</v>
      </c>
      <c r="Y130" s="21">
        <f t="shared" si="19"/>
        <v>0</v>
      </c>
      <c r="Z130" s="21">
        <f t="shared" si="19"/>
        <v>0</v>
      </c>
      <c r="AA130" s="21">
        <f t="shared" si="19"/>
        <v>0</v>
      </c>
      <c r="AB130" s="21">
        <f t="shared" si="19"/>
        <v>0</v>
      </c>
      <c r="AC130" s="21">
        <f t="shared" si="19"/>
        <v>0</v>
      </c>
      <c r="AD130" s="21">
        <f t="shared" si="19"/>
        <v>0</v>
      </c>
      <c r="AE130" s="21">
        <f t="shared" si="19"/>
        <v>0</v>
      </c>
      <c r="AF130" s="21">
        <f t="shared" si="19"/>
        <v>0</v>
      </c>
      <c r="AG130" s="21">
        <f t="shared" si="19"/>
        <v>0</v>
      </c>
      <c r="AH130" s="21">
        <f t="shared" si="19"/>
        <v>0</v>
      </c>
      <c r="AI130" s="21">
        <f t="shared" si="19"/>
        <v>0</v>
      </c>
      <c r="AJ130" s="21">
        <f t="shared" si="19"/>
        <v>0</v>
      </c>
      <c r="AK130" s="21">
        <f t="shared" si="19"/>
        <v>0</v>
      </c>
      <c r="AL130" s="21">
        <f t="shared" si="19"/>
        <v>0</v>
      </c>
      <c r="AM130" s="21">
        <f t="shared" si="19"/>
        <v>0</v>
      </c>
      <c r="AN130" s="21">
        <f t="shared" si="19"/>
        <v>0</v>
      </c>
      <c r="AO130" s="21">
        <f t="shared" si="19"/>
        <v>6491911</v>
      </c>
      <c r="AP130" s="20">
        <f t="shared" si="15"/>
        <v>18365483</v>
      </c>
    </row>
    <row r="131" spans="1:42" ht="9" x14ac:dyDescent="0.25">
      <c r="A131" s="2" t="s">
        <v>310</v>
      </c>
      <c r="B131" s="2" t="s">
        <v>311</v>
      </c>
      <c r="C131" s="21">
        <f t="shared" si="18"/>
        <v>0</v>
      </c>
      <c r="D131" s="21">
        <f t="shared" si="19"/>
        <v>0</v>
      </c>
      <c r="E131" s="21">
        <f t="shared" si="19"/>
        <v>0</v>
      </c>
      <c r="F131" s="21">
        <f t="shared" si="19"/>
        <v>0</v>
      </c>
      <c r="G131" s="21">
        <f t="shared" si="19"/>
        <v>91</v>
      </c>
      <c r="H131" s="21">
        <f t="shared" si="19"/>
        <v>0</v>
      </c>
      <c r="I131" s="21">
        <f t="shared" si="19"/>
        <v>0</v>
      </c>
      <c r="J131" s="21">
        <f t="shared" si="19"/>
        <v>0</v>
      </c>
      <c r="K131" s="21">
        <f t="shared" si="19"/>
        <v>0</v>
      </c>
      <c r="L131" s="21">
        <f t="shared" si="19"/>
        <v>0</v>
      </c>
      <c r="M131" s="21">
        <f t="shared" si="19"/>
        <v>0</v>
      </c>
      <c r="N131" s="21">
        <f t="shared" si="19"/>
        <v>0</v>
      </c>
      <c r="O131" s="21">
        <f t="shared" si="19"/>
        <v>0</v>
      </c>
      <c r="P131" s="21">
        <f t="shared" si="19"/>
        <v>0</v>
      </c>
      <c r="Q131" s="21">
        <f t="shared" si="19"/>
        <v>0</v>
      </c>
      <c r="R131" s="21">
        <f t="shared" si="19"/>
        <v>0</v>
      </c>
      <c r="S131" s="21">
        <f t="shared" si="19"/>
        <v>767959</v>
      </c>
      <c r="T131" s="21">
        <f t="shared" si="19"/>
        <v>0</v>
      </c>
      <c r="U131" s="21">
        <f t="shared" si="19"/>
        <v>0</v>
      </c>
      <c r="V131" s="21">
        <f t="shared" si="19"/>
        <v>0</v>
      </c>
      <c r="W131" s="21">
        <f t="shared" si="19"/>
        <v>0</v>
      </c>
      <c r="X131" s="21">
        <f t="shared" si="19"/>
        <v>0</v>
      </c>
      <c r="Y131" s="21">
        <f t="shared" si="19"/>
        <v>0</v>
      </c>
      <c r="Z131" s="21">
        <f t="shared" si="19"/>
        <v>9387681</v>
      </c>
      <c r="AA131" s="21">
        <f t="shared" si="19"/>
        <v>0</v>
      </c>
      <c r="AB131" s="21">
        <f t="shared" si="19"/>
        <v>0</v>
      </c>
      <c r="AC131" s="21">
        <f t="shared" si="19"/>
        <v>0</v>
      </c>
      <c r="AD131" s="21">
        <f t="shared" si="19"/>
        <v>0</v>
      </c>
      <c r="AE131" s="21">
        <f t="shared" si="19"/>
        <v>0</v>
      </c>
      <c r="AF131" s="21">
        <f t="shared" si="19"/>
        <v>0</v>
      </c>
      <c r="AG131" s="21">
        <f t="shared" si="19"/>
        <v>0</v>
      </c>
      <c r="AH131" s="21">
        <f t="shared" si="19"/>
        <v>0</v>
      </c>
      <c r="AI131" s="21">
        <f t="shared" si="19"/>
        <v>0</v>
      </c>
      <c r="AJ131" s="21">
        <f t="shared" si="19"/>
        <v>0</v>
      </c>
      <c r="AK131" s="21">
        <f t="shared" si="19"/>
        <v>0</v>
      </c>
      <c r="AL131" s="21">
        <f t="shared" si="19"/>
        <v>0</v>
      </c>
      <c r="AM131" s="21">
        <f t="shared" si="19"/>
        <v>432</v>
      </c>
      <c r="AN131" s="21">
        <f t="shared" si="19"/>
        <v>0</v>
      </c>
      <c r="AO131" s="21">
        <f t="shared" si="19"/>
        <v>4201801</v>
      </c>
      <c r="AP131" s="20">
        <f t="shared" si="15"/>
        <v>14357964</v>
      </c>
    </row>
    <row r="132" spans="1:42" ht="9" x14ac:dyDescent="0.25">
      <c r="A132" s="2" t="s">
        <v>312</v>
      </c>
      <c r="B132" s="2" t="s">
        <v>313</v>
      </c>
      <c r="C132" s="21">
        <f t="shared" si="18"/>
        <v>0</v>
      </c>
      <c r="D132" s="21">
        <f t="shared" si="19"/>
        <v>0</v>
      </c>
      <c r="E132" s="21">
        <f t="shared" si="19"/>
        <v>2423491</v>
      </c>
      <c r="F132" s="21">
        <f t="shared" si="19"/>
        <v>0</v>
      </c>
      <c r="G132" s="21">
        <f t="shared" si="19"/>
        <v>0</v>
      </c>
      <c r="H132" s="21">
        <f t="shared" si="19"/>
        <v>0</v>
      </c>
      <c r="I132" s="21">
        <f t="shared" si="19"/>
        <v>0</v>
      </c>
      <c r="J132" s="21">
        <f t="shared" si="19"/>
        <v>0</v>
      </c>
      <c r="K132" s="21">
        <f t="shared" si="19"/>
        <v>0</v>
      </c>
      <c r="L132" s="21">
        <f t="shared" si="19"/>
        <v>0</v>
      </c>
      <c r="M132" s="21">
        <f t="shared" si="19"/>
        <v>0</v>
      </c>
      <c r="N132" s="21">
        <f t="shared" si="19"/>
        <v>0</v>
      </c>
      <c r="O132" s="21">
        <f t="shared" si="19"/>
        <v>0</v>
      </c>
      <c r="P132" s="21">
        <f t="shared" si="19"/>
        <v>0</v>
      </c>
      <c r="Q132" s="21">
        <f t="shared" si="19"/>
        <v>0</v>
      </c>
      <c r="R132" s="21">
        <f t="shared" si="19"/>
        <v>0</v>
      </c>
      <c r="S132" s="21">
        <f t="shared" si="19"/>
        <v>45500</v>
      </c>
      <c r="T132" s="21">
        <f t="shared" si="19"/>
        <v>0</v>
      </c>
      <c r="U132" s="21">
        <f t="shared" si="19"/>
        <v>0</v>
      </c>
      <c r="V132" s="21">
        <f t="shared" si="19"/>
        <v>0</v>
      </c>
      <c r="W132" s="21">
        <f t="shared" si="19"/>
        <v>0</v>
      </c>
      <c r="X132" s="21">
        <f t="shared" si="19"/>
        <v>0</v>
      </c>
      <c r="Y132" s="21">
        <f t="shared" si="19"/>
        <v>2154029</v>
      </c>
      <c r="Z132" s="21">
        <f t="shared" si="19"/>
        <v>41158397</v>
      </c>
      <c r="AA132" s="21">
        <f t="shared" si="19"/>
        <v>0</v>
      </c>
      <c r="AB132" s="21">
        <f t="shared" si="19"/>
        <v>0</v>
      </c>
      <c r="AC132" s="21">
        <f t="shared" si="19"/>
        <v>0</v>
      </c>
      <c r="AD132" s="21">
        <f t="shared" si="19"/>
        <v>0</v>
      </c>
      <c r="AE132" s="21">
        <f t="shared" si="19"/>
        <v>0</v>
      </c>
      <c r="AF132" s="21">
        <f t="shared" si="19"/>
        <v>0</v>
      </c>
      <c r="AG132" s="21">
        <f t="shared" si="19"/>
        <v>0</v>
      </c>
      <c r="AH132" s="21">
        <f t="shared" si="19"/>
        <v>0</v>
      </c>
      <c r="AI132" s="21">
        <f t="shared" si="19"/>
        <v>0</v>
      </c>
      <c r="AJ132" s="21">
        <f t="shared" si="19"/>
        <v>0</v>
      </c>
      <c r="AK132" s="21">
        <f t="shared" si="19"/>
        <v>0</v>
      </c>
      <c r="AL132" s="21">
        <f t="shared" si="19"/>
        <v>0</v>
      </c>
      <c r="AM132" s="21">
        <f t="shared" si="19"/>
        <v>7574598</v>
      </c>
      <c r="AN132" s="21">
        <f t="shared" si="19"/>
        <v>0</v>
      </c>
      <c r="AO132" s="21">
        <f t="shared" si="19"/>
        <v>16682261</v>
      </c>
      <c r="AP132" s="20">
        <f t="shared" si="15"/>
        <v>70038276</v>
      </c>
    </row>
    <row r="133" spans="1:42" ht="9" x14ac:dyDescent="0.25">
      <c r="A133" s="2" t="s">
        <v>314</v>
      </c>
      <c r="B133" s="2" t="s">
        <v>315</v>
      </c>
      <c r="C133" s="21">
        <f t="shared" si="18"/>
        <v>0</v>
      </c>
      <c r="D133" s="21">
        <f t="shared" si="19"/>
        <v>0</v>
      </c>
      <c r="E133" s="21">
        <f t="shared" si="19"/>
        <v>743743</v>
      </c>
      <c r="F133" s="21">
        <f t="shared" si="19"/>
        <v>0</v>
      </c>
      <c r="G133" s="21">
        <f t="shared" si="19"/>
        <v>0</v>
      </c>
      <c r="H133" s="21">
        <f t="shared" si="19"/>
        <v>0</v>
      </c>
      <c r="I133" s="21">
        <f t="shared" si="19"/>
        <v>0</v>
      </c>
      <c r="J133" s="21">
        <f t="shared" si="19"/>
        <v>0</v>
      </c>
      <c r="K133" s="21">
        <f t="shared" si="19"/>
        <v>0</v>
      </c>
      <c r="L133" s="21">
        <f t="shared" si="19"/>
        <v>0</v>
      </c>
      <c r="M133" s="21">
        <f t="shared" si="19"/>
        <v>0</v>
      </c>
      <c r="N133" s="21">
        <f t="shared" si="19"/>
        <v>0</v>
      </c>
      <c r="O133" s="21">
        <f t="shared" si="19"/>
        <v>0</v>
      </c>
      <c r="P133" s="21">
        <f t="shared" si="19"/>
        <v>0</v>
      </c>
      <c r="Q133" s="21">
        <f t="shared" si="19"/>
        <v>0</v>
      </c>
      <c r="R133" s="21">
        <f t="shared" si="19"/>
        <v>0</v>
      </c>
      <c r="S133" s="21">
        <f t="shared" si="19"/>
        <v>0</v>
      </c>
      <c r="T133" s="21">
        <f t="shared" si="19"/>
        <v>0</v>
      </c>
      <c r="U133" s="21">
        <f t="shared" si="19"/>
        <v>0</v>
      </c>
      <c r="V133" s="21">
        <f t="shared" si="19"/>
        <v>0</v>
      </c>
      <c r="W133" s="21">
        <f t="shared" si="19"/>
        <v>0</v>
      </c>
      <c r="X133" s="21">
        <f t="shared" si="19"/>
        <v>0</v>
      </c>
      <c r="Y133" s="21">
        <f t="shared" si="19"/>
        <v>0</v>
      </c>
      <c r="Z133" s="21">
        <f t="shared" si="19"/>
        <v>0</v>
      </c>
      <c r="AA133" s="21">
        <f t="shared" si="19"/>
        <v>0</v>
      </c>
      <c r="AB133" s="21">
        <f t="shared" si="19"/>
        <v>0</v>
      </c>
      <c r="AC133" s="21">
        <f t="shared" si="19"/>
        <v>0</v>
      </c>
      <c r="AD133" s="21">
        <f t="shared" si="19"/>
        <v>0</v>
      </c>
      <c r="AE133" s="21">
        <f t="shared" si="19"/>
        <v>0</v>
      </c>
      <c r="AF133" s="21">
        <f t="shared" si="19"/>
        <v>0</v>
      </c>
      <c r="AG133" s="21">
        <f t="shared" si="19"/>
        <v>0</v>
      </c>
      <c r="AH133" s="21">
        <f t="shared" si="19"/>
        <v>0</v>
      </c>
      <c r="AI133" s="21">
        <f t="shared" si="19"/>
        <v>0</v>
      </c>
      <c r="AJ133" s="21">
        <f t="shared" si="19"/>
        <v>0</v>
      </c>
      <c r="AK133" s="21">
        <f t="shared" si="19"/>
        <v>0</v>
      </c>
      <c r="AL133" s="21">
        <f t="shared" si="19"/>
        <v>0</v>
      </c>
      <c r="AM133" s="21">
        <f t="shared" si="19"/>
        <v>0</v>
      </c>
      <c r="AN133" s="21">
        <f t="shared" si="19"/>
        <v>0</v>
      </c>
      <c r="AO133" s="21">
        <f t="shared" si="19"/>
        <v>0</v>
      </c>
      <c r="AP133" s="20">
        <f t="shared" si="15"/>
        <v>743743</v>
      </c>
    </row>
    <row r="134" spans="1:42" ht="9" x14ac:dyDescent="0.25">
      <c r="A134" s="2" t="s">
        <v>316</v>
      </c>
      <c r="B134" s="2" t="s">
        <v>317</v>
      </c>
      <c r="C134" s="21">
        <f t="shared" si="18"/>
        <v>0</v>
      </c>
      <c r="D134" s="21">
        <f t="shared" si="19"/>
        <v>0</v>
      </c>
      <c r="E134" s="21">
        <f t="shared" si="19"/>
        <v>56590569</v>
      </c>
      <c r="F134" s="21">
        <f t="shared" si="19"/>
        <v>0</v>
      </c>
      <c r="G134" s="21">
        <f t="shared" si="19"/>
        <v>0</v>
      </c>
      <c r="H134" s="21">
        <f t="shared" si="19"/>
        <v>0</v>
      </c>
      <c r="I134" s="21">
        <f t="shared" si="19"/>
        <v>0</v>
      </c>
      <c r="J134" s="21">
        <f t="shared" si="19"/>
        <v>0</v>
      </c>
      <c r="K134" s="21">
        <f t="shared" si="19"/>
        <v>0</v>
      </c>
      <c r="L134" s="21">
        <f t="shared" si="19"/>
        <v>0</v>
      </c>
      <c r="M134" s="21">
        <f t="shared" si="19"/>
        <v>9946</v>
      </c>
      <c r="N134" s="21">
        <f t="shared" si="19"/>
        <v>0</v>
      </c>
      <c r="O134" s="21">
        <f t="shared" si="19"/>
        <v>0</v>
      </c>
      <c r="P134" s="21">
        <f t="shared" si="19"/>
        <v>0</v>
      </c>
      <c r="Q134" s="21">
        <f t="shared" si="19"/>
        <v>0</v>
      </c>
      <c r="R134" s="21">
        <f t="shared" si="19"/>
        <v>0</v>
      </c>
      <c r="S134" s="21">
        <f t="shared" si="19"/>
        <v>0</v>
      </c>
      <c r="T134" s="21">
        <f t="shared" si="19"/>
        <v>0</v>
      </c>
      <c r="U134" s="21">
        <f t="shared" si="19"/>
        <v>0</v>
      </c>
      <c r="V134" s="21">
        <f t="shared" si="19"/>
        <v>0</v>
      </c>
      <c r="W134" s="21">
        <f t="shared" si="19"/>
        <v>0</v>
      </c>
      <c r="X134" s="21">
        <f t="shared" si="19"/>
        <v>0</v>
      </c>
      <c r="Y134" s="21">
        <f t="shared" si="19"/>
        <v>0</v>
      </c>
      <c r="Z134" s="21">
        <f t="shared" si="19"/>
        <v>0</v>
      </c>
      <c r="AA134" s="21">
        <f t="shared" si="19"/>
        <v>0</v>
      </c>
      <c r="AB134" s="21">
        <f t="shared" si="19"/>
        <v>0</v>
      </c>
      <c r="AC134" s="21">
        <f t="shared" si="19"/>
        <v>0</v>
      </c>
      <c r="AD134" s="21">
        <f t="shared" si="19"/>
        <v>0</v>
      </c>
      <c r="AE134" s="21">
        <f t="shared" si="19"/>
        <v>0</v>
      </c>
      <c r="AF134" s="21">
        <f t="shared" si="19"/>
        <v>0</v>
      </c>
      <c r="AG134" s="21">
        <f t="shared" si="19"/>
        <v>0</v>
      </c>
      <c r="AH134" s="21">
        <f t="shared" si="19"/>
        <v>0</v>
      </c>
      <c r="AI134" s="21">
        <f t="shared" si="19"/>
        <v>0</v>
      </c>
      <c r="AJ134" s="21">
        <f t="shared" si="19"/>
        <v>0</v>
      </c>
      <c r="AK134" s="21">
        <f t="shared" si="19"/>
        <v>0</v>
      </c>
      <c r="AL134" s="21">
        <f t="shared" si="19"/>
        <v>0</v>
      </c>
      <c r="AM134" s="21">
        <f t="shared" si="19"/>
        <v>229330</v>
      </c>
      <c r="AN134" s="21">
        <f t="shared" si="19"/>
        <v>0</v>
      </c>
      <c r="AO134" s="21">
        <f t="shared" si="19"/>
        <v>66</v>
      </c>
      <c r="AP134" s="20">
        <f t="shared" si="15"/>
        <v>56829911</v>
      </c>
    </row>
    <row r="135" spans="1:42" ht="9" x14ac:dyDescent="0.25">
      <c r="A135" s="2" t="s">
        <v>318</v>
      </c>
      <c r="B135" s="2" t="s">
        <v>319</v>
      </c>
      <c r="C135" s="21">
        <f t="shared" si="18"/>
        <v>0</v>
      </c>
      <c r="D135" s="21">
        <f t="shared" si="19"/>
        <v>0</v>
      </c>
      <c r="E135" s="21">
        <f t="shared" si="19"/>
        <v>0</v>
      </c>
      <c r="F135" s="21">
        <f t="shared" si="19"/>
        <v>0</v>
      </c>
      <c r="G135" s="21">
        <f t="shared" si="19"/>
        <v>64243850</v>
      </c>
      <c r="H135" s="21">
        <f t="shared" si="19"/>
        <v>0</v>
      </c>
      <c r="I135" s="21">
        <f t="shared" si="19"/>
        <v>0</v>
      </c>
      <c r="J135" s="21">
        <f t="shared" si="19"/>
        <v>0</v>
      </c>
      <c r="K135" s="21">
        <f t="shared" si="19"/>
        <v>0</v>
      </c>
      <c r="L135" s="21">
        <f t="shared" si="19"/>
        <v>0</v>
      </c>
      <c r="M135" s="21">
        <f t="shared" si="19"/>
        <v>0</v>
      </c>
      <c r="N135" s="21">
        <f t="shared" si="19"/>
        <v>0</v>
      </c>
      <c r="O135" s="21">
        <f t="shared" si="19"/>
        <v>0</v>
      </c>
      <c r="P135" s="21">
        <f t="shared" si="19"/>
        <v>0</v>
      </c>
      <c r="Q135" s="21">
        <f t="shared" si="19"/>
        <v>0</v>
      </c>
      <c r="R135" s="21">
        <f t="shared" si="19"/>
        <v>0</v>
      </c>
      <c r="S135" s="21">
        <f t="shared" si="19"/>
        <v>0</v>
      </c>
      <c r="T135" s="21">
        <f t="shared" si="19"/>
        <v>0</v>
      </c>
      <c r="U135" s="21">
        <f t="shared" si="19"/>
        <v>0</v>
      </c>
      <c r="V135" s="21">
        <f t="shared" si="19"/>
        <v>0</v>
      </c>
      <c r="W135" s="21">
        <f t="shared" si="19"/>
        <v>0</v>
      </c>
      <c r="X135" s="21">
        <f t="shared" si="19"/>
        <v>0</v>
      </c>
      <c r="Y135" s="21">
        <f t="shared" si="19"/>
        <v>0</v>
      </c>
      <c r="Z135" s="21">
        <f t="shared" si="19"/>
        <v>1171810</v>
      </c>
      <c r="AA135" s="21">
        <f t="shared" si="19"/>
        <v>0</v>
      </c>
      <c r="AB135" s="21">
        <f t="shared" si="19"/>
        <v>0</v>
      </c>
      <c r="AC135" s="21">
        <f t="shared" si="19"/>
        <v>0</v>
      </c>
      <c r="AD135" s="21">
        <f t="shared" si="19"/>
        <v>0</v>
      </c>
      <c r="AE135" s="21">
        <f t="shared" si="19"/>
        <v>0</v>
      </c>
      <c r="AF135" s="21">
        <f t="shared" si="19"/>
        <v>0</v>
      </c>
      <c r="AG135" s="21">
        <f t="shared" si="19"/>
        <v>0</v>
      </c>
      <c r="AH135" s="21">
        <f t="shared" si="19"/>
        <v>0</v>
      </c>
      <c r="AI135" s="21">
        <f t="shared" si="19"/>
        <v>0</v>
      </c>
      <c r="AJ135" s="21">
        <f t="shared" si="19"/>
        <v>0</v>
      </c>
      <c r="AK135" s="21">
        <f t="shared" si="19"/>
        <v>0</v>
      </c>
      <c r="AL135" s="21">
        <f t="shared" si="19"/>
        <v>0</v>
      </c>
      <c r="AM135" s="21">
        <f t="shared" si="19"/>
        <v>0</v>
      </c>
      <c r="AN135" s="21">
        <f t="shared" si="19"/>
        <v>0</v>
      </c>
      <c r="AO135" s="21">
        <f t="shared" si="19"/>
        <v>21821</v>
      </c>
      <c r="AP135" s="20">
        <f t="shared" si="15"/>
        <v>65437481</v>
      </c>
    </row>
    <row r="136" spans="1:42" ht="9" x14ac:dyDescent="0.25">
      <c r="A136" s="2" t="s">
        <v>320</v>
      </c>
      <c r="B136" s="2" t="s">
        <v>321</v>
      </c>
      <c r="C136" s="21">
        <f t="shared" si="18"/>
        <v>0</v>
      </c>
      <c r="D136" s="21">
        <f t="shared" si="19"/>
        <v>0</v>
      </c>
      <c r="E136" s="21">
        <f t="shared" si="19"/>
        <v>0</v>
      </c>
      <c r="F136" s="21">
        <f t="shared" si="19"/>
        <v>0</v>
      </c>
      <c r="G136" s="21">
        <f t="shared" si="19"/>
        <v>0</v>
      </c>
      <c r="H136" s="21">
        <f t="shared" si="19"/>
        <v>0</v>
      </c>
      <c r="I136" s="21">
        <f t="shared" si="19"/>
        <v>0</v>
      </c>
      <c r="J136" s="21">
        <f t="shared" si="19"/>
        <v>0</v>
      </c>
      <c r="K136" s="21">
        <f t="shared" si="19"/>
        <v>0</v>
      </c>
      <c r="L136" s="21">
        <f t="shared" si="19"/>
        <v>0</v>
      </c>
      <c r="M136" s="21">
        <f t="shared" si="19"/>
        <v>0</v>
      </c>
      <c r="N136" s="21">
        <f t="shared" si="19"/>
        <v>0</v>
      </c>
      <c r="O136" s="21">
        <f t="shared" si="19"/>
        <v>0</v>
      </c>
      <c r="P136" s="21">
        <f t="shared" si="19"/>
        <v>0</v>
      </c>
      <c r="Q136" s="21">
        <f t="shared" si="19"/>
        <v>0</v>
      </c>
      <c r="R136" s="21">
        <f t="shared" si="19"/>
        <v>0</v>
      </c>
      <c r="S136" s="21">
        <f t="shared" si="19"/>
        <v>0</v>
      </c>
      <c r="T136" s="21">
        <f t="shared" si="19"/>
        <v>0</v>
      </c>
      <c r="U136" s="21">
        <f t="shared" si="19"/>
        <v>0</v>
      </c>
      <c r="V136" s="21">
        <f t="shared" si="19"/>
        <v>0</v>
      </c>
      <c r="W136" s="21">
        <f t="shared" si="19"/>
        <v>0</v>
      </c>
      <c r="X136" s="21">
        <f t="shared" si="19"/>
        <v>0</v>
      </c>
      <c r="Y136" s="21">
        <f t="shared" si="19"/>
        <v>0</v>
      </c>
      <c r="Z136" s="21">
        <f t="shared" si="19"/>
        <v>17664</v>
      </c>
      <c r="AA136" s="21">
        <f t="shared" si="19"/>
        <v>0</v>
      </c>
      <c r="AB136" s="21">
        <f t="shared" si="19"/>
        <v>0</v>
      </c>
      <c r="AC136" s="21">
        <f t="shared" si="19"/>
        <v>0</v>
      </c>
      <c r="AD136" s="21">
        <f t="shared" si="19"/>
        <v>0</v>
      </c>
      <c r="AE136" s="21">
        <f t="shared" si="19"/>
        <v>0</v>
      </c>
      <c r="AF136" s="21">
        <f t="shared" si="19"/>
        <v>0</v>
      </c>
      <c r="AG136" s="21">
        <f t="shared" si="19"/>
        <v>0</v>
      </c>
      <c r="AH136" s="21">
        <f t="shared" si="19"/>
        <v>0</v>
      </c>
      <c r="AI136" s="21">
        <f t="shared" ref="AI136:AO136" si="20">AI76</f>
        <v>0</v>
      </c>
      <c r="AJ136" s="21">
        <f t="shared" si="20"/>
        <v>0</v>
      </c>
      <c r="AK136" s="21">
        <f t="shared" si="20"/>
        <v>0</v>
      </c>
      <c r="AL136" s="21">
        <f t="shared" si="20"/>
        <v>0</v>
      </c>
      <c r="AM136" s="21">
        <f t="shared" si="20"/>
        <v>0</v>
      </c>
      <c r="AN136" s="21">
        <f t="shared" si="20"/>
        <v>0</v>
      </c>
      <c r="AO136" s="21">
        <f t="shared" si="20"/>
        <v>0</v>
      </c>
      <c r="AP136" s="20">
        <f t="shared" si="15"/>
        <v>17664</v>
      </c>
    </row>
    <row r="137" spans="1:42" ht="9" x14ac:dyDescent="0.25">
      <c r="A137" s="2" t="s">
        <v>322</v>
      </c>
      <c r="B137" s="2" t="s">
        <v>323</v>
      </c>
      <c r="C137" s="21">
        <f>C77</f>
        <v>0</v>
      </c>
      <c r="D137" s="21">
        <f t="shared" ref="D137:AO137" si="21">D77</f>
        <v>0</v>
      </c>
      <c r="E137" s="21">
        <f t="shared" si="21"/>
        <v>0</v>
      </c>
      <c r="F137" s="21">
        <f t="shared" si="21"/>
        <v>0</v>
      </c>
      <c r="G137" s="21">
        <f t="shared" si="21"/>
        <v>364001477</v>
      </c>
      <c r="H137" s="21">
        <f t="shared" si="21"/>
        <v>0</v>
      </c>
      <c r="I137" s="21">
        <f t="shared" si="21"/>
        <v>0</v>
      </c>
      <c r="J137" s="21">
        <f t="shared" si="21"/>
        <v>0</v>
      </c>
      <c r="K137" s="21">
        <f t="shared" si="21"/>
        <v>0</v>
      </c>
      <c r="L137" s="21">
        <f t="shared" si="21"/>
        <v>0</v>
      </c>
      <c r="M137" s="21">
        <f t="shared" si="21"/>
        <v>0</v>
      </c>
      <c r="N137" s="21">
        <f t="shared" si="21"/>
        <v>0</v>
      </c>
      <c r="O137" s="21">
        <f t="shared" si="21"/>
        <v>0</v>
      </c>
      <c r="P137" s="21">
        <f t="shared" si="21"/>
        <v>0</v>
      </c>
      <c r="Q137" s="21">
        <f t="shared" si="21"/>
        <v>0</v>
      </c>
      <c r="R137" s="21">
        <f t="shared" si="21"/>
        <v>0</v>
      </c>
      <c r="S137" s="21">
        <f t="shared" si="21"/>
        <v>0</v>
      </c>
      <c r="T137" s="21">
        <f t="shared" si="21"/>
        <v>0</v>
      </c>
      <c r="U137" s="21">
        <f t="shared" si="21"/>
        <v>0</v>
      </c>
      <c r="V137" s="21">
        <f t="shared" si="21"/>
        <v>0</v>
      </c>
      <c r="W137" s="21">
        <f t="shared" si="21"/>
        <v>0</v>
      </c>
      <c r="X137" s="21">
        <f t="shared" si="21"/>
        <v>0</v>
      </c>
      <c r="Y137" s="21">
        <f t="shared" si="21"/>
        <v>0</v>
      </c>
      <c r="Z137" s="21">
        <f t="shared" si="21"/>
        <v>0</v>
      </c>
      <c r="AA137" s="21">
        <f t="shared" si="21"/>
        <v>0</v>
      </c>
      <c r="AB137" s="21">
        <f t="shared" si="21"/>
        <v>0</v>
      </c>
      <c r="AC137" s="21">
        <f t="shared" si="21"/>
        <v>0</v>
      </c>
      <c r="AD137" s="21">
        <f t="shared" si="21"/>
        <v>0</v>
      </c>
      <c r="AE137" s="21">
        <f t="shared" si="21"/>
        <v>0</v>
      </c>
      <c r="AF137" s="21">
        <f t="shared" si="21"/>
        <v>0</v>
      </c>
      <c r="AG137" s="21">
        <f t="shared" si="21"/>
        <v>0</v>
      </c>
      <c r="AH137" s="21">
        <f t="shared" si="21"/>
        <v>0</v>
      </c>
      <c r="AI137" s="21">
        <f t="shared" si="21"/>
        <v>0</v>
      </c>
      <c r="AJ137" s="21">
        <f t="shared" si="21"/>
        <v>0</v>
      </c>
      <c r="AK137" s="21">
        <f t="shared" si="21"/>
        <v>0</v>
      </c>
      <c r="AL137" s="21">
        <f t="shared" si="21"/>
        <v>0</v>
      </c>
      <c r="AM137" s="21">
        <f t="shared" si="21"/>
        <v>0</v>
      </c>
      <c r="AN137" s="21">
        <f t="shared" si="21"/>
        <v>0</v>
      </c>
      <c r="AO137" s="21">
        <f t="shared" si="21"/>
        <v>0</v>
      </c>
      <c r="AP137" s="20">
        <f t="shared" si="15"/>
        <v>364001477</v>
      </c>
    </row>
    <row r="138" spans="1:42" ht="11.25" x14ac:dyDescent="0.25">
      <c r="A138" s="18"/>
      <c r="B138" s="18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AP138" s="28"/>
    </row>
    <row r="139" spans="1:42" ht="11.25" x14ac:dyDescent="0.25">
      <c r="A139" s="23" t="s">
        <v>324</v>
      </c>
      <c r="B139" s="23" t="s">
        <v>324</v>
      </c>
      <c r="C139" s="24">
        <f t="shared" ref="C139:AP139" si="22">SUM(C82:C138)</f>
        <v>107965255</v>
      </c>
      <c r="D139" s="24">
        <f t="shared" si="22"/>
        <v>1123132</v>
      </c>
      <c r="E139" s="24">
        <f t="shared" si="22"/>
        <v>93615738</v>
      </c>
      <c r="F139" s="24">
        <f t="shared" si="22"/>
        <v>33956812</v>
      </c>
      <c r="G139" s="24">
        <f t="shared" si="22"/>
        <v>613960550</v>
      </c>
      <c r="H139" s="24">
        <f t="shared" si="22"/>
        <v>0</v>
      </c>
      <c r="I139" s="24">
        <f t="shared" si="22"/>
        <v>2243898</v>
      </c>
      <c r="J139" s="24">
        <f t="shared" si="22"/>
        <v>-13867</v>
      </c>
      <c r="K139" s="24">
        <f t="shared" si="22"/>
        <v>0</v>
      </c>
      <c r="L139" s="24">
        <f t="shared" si="22"/>
        <v>146121368</v>
      </c>
      <c r="M139" s="24">
        <f t="shared" si="22"/>
        <v>9280</v>
      </c>
      <c r="N139" s="24">
        <f t="shared" si="22"/>
        <v>6630379</v>
      </c>
      <c r="O139" s="24">
        <f t="shared" si="22"/>
        <v>545081</v>
      </c>
      <c r="P139" s="24">
        <f t="shared" si="22"/>
        <v>22105376</v>
      </c>
      <c r="Q139" s="24">
        <f t="shared" si="22"/>
        <v>15461744</v>
      </c>
      <c r="R139" s="24">
        <f t="shared" si="22"/>
        <v>1515784</v>
      </c>
      <c r="S139" s="24">
        <f t="shared" si="22"/>
        <v>7936477</v>
      </c>
      <c r="T139" s="24">
        <f t="shared" si="22"/>
        <v>45766495</v>
      </c>
      <c r="U139" s="24">
        <f t="shared" si="22"/>
        <v>22714062</v>
      </c>
      <c r="V139" s="24">
        <f t="shared" si="22"/>
        <v>0</v>
      </c>
      <c r="W139" s="24">
        <f t="shared" si="22"/>
        <v>2282622</v>
      </c>
      <c r="X139" s="24">
        <f t="shared" si="22"/>
        <v>39551249</v>
      </c>
      <c r="Y139" s="24">
        <f t="shared" si="22"/>
        <v>17708742</v>
      </c>
      <c r="Z139" s="24">
        <f t="shared" si="22"/>
        <v>188917223</v>
      </c>
      <c r="AA139" s="24">
        <f t="shared" si="22"/>
        <v>17725466</v>
      </c>
      <c r="AB139" s="24">
        <f t="shared" si="22"/>
        <v>0</v>
      </c>
      <c r="AC139" s="24">
        <f t="shared" si="22"/>
        <v>450308</v>
      </c>
      <c r="AD139" s="24">
        <f t="shared" si="22"/>
        <v>43561618</v>
      </c>
      <c r="AE139" s="24">
        <f t="shared" si="22"/>
        <v>200131723</v>
      </c>
      <c r="AF139" s="24">
        <f t="shared" si="22"/>
        <v>231413</v>
      </c>
      <c r="AG139" s="24">
        <f t="shared" si="22"/>
        <v>9880587</v>
      </c>
      <c r="AH139" s="24">
        <f t="shared" si="22"/>
        <v>7143745</v>
      </c>
      <c r="AI139" s="24">
        <f t="shared" si="22"/>
        <v>0</v>
      </c>
      <c r="AJ139" s="24">
        <f t="shared" si="22"/>
        <v>0</v>
      </c>
      <c r="AK139" s="24">
        <f t="shared" si="22"/>
        <v>0</v>
      </c>
      <c r="AL139" s="24">
        <f t="shared" si="22"/>
        <v>2666690</v>
      </c>
      <c r="AM139" s="24">
        <f t="shared" si="22"/>
        <v>151526231</v>
      </c>
      <c r="AN139" s="24">
        <f t="shared" si="22"/>
        <v>667919</v>
      </c>
      <c r="AO139" s="24">
        <f t="shared" si="22"/>
        <v>243756764</v>
      </c>
      <c r="AP139" s="25">
        <f t="shared" si="22"/>
        <v>2047859864</v>
      </c>
    </row>
    <row r="140" spans="1:42" ht="11.25" x14ac:dyDescent="0.25">
      <c r="A140" s="26"/>
      <c r="B140" s="26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7"/>
    </row>
    <row r="141" spans="1:42" x14ac:dyDescent="0.25">
      <c r="A141" s="3" t="s">
        <v>325</v>
      </c>
      <c r="B141" s="3" t="s">
        <v>326</v>
      </c>
    </row>
    <row r="142" spans="1:42" x14ac:dyDescent="0.15">
      <c r="A142" s="4" t="s">
        <v>201</v>
      </c>
      <c r="B142" s="4" t="s">
        <v>202</v>
      </c>
    </row>
    <row r="143" spans="1:42" x14ac:dyDescent="0.15">
      <c r="A143" s="4" t="s">
        <v>203</v>
      </c>
      <c r="B143" s="4" t="s">
        <v>204</v>
      </c>
    </row>
    <row r="144" spans="1:42" x14ac:dyDescent="0.15">
      <c r="A144" s="4" t="s">
        <v>205</v>
      </c>
      <c r="B144" s="4" t="s">
        <v>206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6007-T-2-20735</_dlc_DocId>
    <_dlc_DocIdUrl xmlns="c02c0bea-4f82-4aa1-baab-e854decf7601">
      <Url>https://dok.finma.ch/sites/6007-T/_layouts/15/DocIdRedir.aspx?ID=6007-T-2-20735</Url>
      <Description>6007-T-2-20735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57831-FFAB-456C-AEE9-54DBEF7AB461}">
  <ds:schemaRefs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7f18b51a-7341-4de8-91da-dab5efdd4d7a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3EB77D-B9D3-4D98-8B02-57AC6294E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51014-5232-469D-81EA-D8DF2D93935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D19356E-C0DF-41DC-B926-094355F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 ausl. Sitzland_2019</vt:lpstr>
      <vt:lpstr>'Schaden ausl. Sitzland_2019'!Drucktitel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2020-09-11T07:15:40Z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9493f888-d228-4099-9a26-ddc5d74c7c18</vt:lpwstr>
  </property>
  <property fmtid="{D5CDD505-2E9C-101B-9397-08002B2CF9AE}" pid="7" name="DossierStatus_Note">
    <vt:lpwstr/>
  </property>
</Properties>
</file>