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8"/>
  </bookViews>
  <sheets>
    <sheet name="Schad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Schadenversicherer_2020!$A$2:$B$86</definedName>
    <definedName name="_xlnm.Print_Titles" localSheetId="0">Schadenversicherer_2020!#REF!</definedName>
  </definedNames>
  <calcPr calcId="162913"/>
</workbook>
</file>

<file path=xl/calcChain.xml><?xml version="1.0" encoding="utf-8"?>
<calcChain xmlns="http://schemas.openxmlformats.org/spreadsheetml/2006/main">
  <c r="BK90" i="2" l="1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P151" i="2" s="1"/>
  <c r="CQ90" i="2"/>
  <c r="CR90" i="2"/>
  <c r="CS90" i="2"/>
  <c r="CT90" i="2"/>
  <c r="CU90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B151" i="2" s="1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BK147" i="2"/>
  <c r="BL147" i="2"/>
  <c r="BM147" i="2"/>
  <c r="BN147" i="2"/>
  <c r="BO147" i="2"/>
  <c r="BP147" i="2"/>
  <c r="BQ147" i="2"/>
  <c r="BR147" i="2"/>
  <c r="BS147" i="2"/>
  <c r="BT147" i="2"/>
  <c r="BU147" i="2"/>
  <c r="BU151" i="2" s="1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BK148" i="2"/>
  <c r="BL148" i="2"/>
  <c r="BM148" i="2"/>
  <c r="BN148" i="2"/>
  <c r="BO148" i="2"/>
  <c r="BP148" i="2"/>
  <c r="BP151" i="2" s="1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F151" i="2" s="1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W151" i="2" s="1"/>
  <c r="BX149" i="2"/>
  <c r="BY149" i="2"/>
  <c r="BZ149" i="2"/>
  <c r="CA149" i="2"/>
  <c r="CA151" i="2" s="1"/>
  <c r="CB149" i="2"/>
  <c r="CC149" i="2"/>
  <c r="CD149" i="2"/>
  <c r="CE149" i="2"/>
  <c r="CE151" i="2" s="1"/>
  <c r="CF149" i="2"/>
  <c r="CG149" i="2"/>
  <c r="CH149" i="2"/>
  <c r="CI149" i="2"/>
  <c r="CI151" i="2" s="1"/>
  <c r="CJ149" i="2"/>
  <c r="CK149" i="2"/>
  <c r="CL149" i="2"/>
  <c r="CM149" i="2"/>
  <c r="CM151" i="2" s="1"/>
  <c r="CN149" i="2"/>
  <c r="CO149" i="2"/>
  <c r="CP149" i="2"/>
  <c r="CQ149" i="2"/>
  <c r="CQ151" i="2" s="1"/>
  <c r="CR149" i="2"/>
  <c r="CS149" i="2"/>
  <c r="CT149" i="2"/>
  <c r="CU149" i="2"/>
  <c r="CU151" i="2" s="1"/>
  <c r="AQ90" i="2"/>
  <c r="AR90" i="2"/>
  <c r="AS90" i="2"/>
  <c r="AT90" i="2"/>
  <c r="AU90" i="2"/>
  <c r="AV90" i="2"/>
  <c r="AW90" i="2"/>
  <c r="AX90" i="2"/>
  <c r="AY90" i="2"/>
  <c r="AZ90" i="2"/>
  <c r="BA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U151" i="2" s="1"/>
  <c r="AV93" i="2"/>
  <c r="AW93" i="2"/>
  <c r="AX93" i="2"/>
  <c r="AY93" i="2"/>
  <c r="AZ93" i="2"/>
  <c r="BA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C149" i="2"/>
  <c r="BD149" i="2"/>
  <c r="BE149" i="2"/>
  <c r="BF149" i="2"/>
  <c r="BG149" i="2"/>
  <c r="BH149" i="2"/>
  <c r="BI149" i="2"/>
  <c r="BJ149" i="2"/>
  <c r="BC151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S151" i="2" s="1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C134" i="2"/>
  <c r="C135" i="2"/>
  <c r="C136" i="2"/>
  <c r="BB136" i="2" s="1"/>
  <c r="C137" i="2"/>
  <c r="C138" i="2"/>
  <c r="C139" i="2"/>
  <c r="C140" i="2"/>
  <c r="BB140" i="2" s="1"/>
  <c r="C141" i="2"/>
  <c r="C142" i="2"/>
  <c r="C143" i="2"/>
  <c r="C144" i="2"/>
  <c r="BB144" i="2" s="1"/>
  <c r="C145" i="2"/>
  <c r="C146" i="2"/>
  <c r="C147" i="2"/>
  <c r="C148" i="2"/>
  <c r="BB148" i="2" s="1"/>
  <c r="C149" i="2"/>
  <c r="C133" i="2"/>
  <c r="C99" i="2"/>
  <c r="C100" i="2"/>
  <c r="BB100" i="2" s="1"/>
  <c r="C101" i="2"/>
  <c r="C102" i="2"/>
  <c r="C103" i="2"/>
  <c r="C104" i="2"/>
  <c r="BB104" i="2" s="1"/>
  <c r="C105" i="2"/>
  <c r="C106" i="2"/>
  <c r="C107" i="2"/>
  <c r="C108" i="2"/>
  <c r="BB108" i="2" s="1"/>
  <c r="C109" i="2"/>
  <c r="C110" i="2"/>
  <c r="C111" i="2"/>
  <c r="C112" i="2"/>
  <c r="BB112" i="2" s="1"/>
  <c r="C113" i="2"/>
  <c r="C114" i="2"/>
  <c r="C115" i="2"/>
  <c r="C116" i="2"/>
  <c r="BB116" i="2" s="1"/>
  <c r="C117" i="2"/>
  <c r="C118" i="2"/>
  <c r="C119" i="2"/>
  <c r="C120" i="2"/>
  <c r="BB120" i="2" s="1"/>
  <c r="C121" i="2"/>
  <c r="C122" i="2"/>
  <c r="C123" i="2"/>
  <c r="C124" i="2"/>
  <c r="BB124" i="2" s="1"/>
  <c r="C125" i="2"/>
  <c r="C126" i="2"/>
  <c r="C127" i="2"/>
  <c r="C128" i="2"/>
  <c r="BB128" i="2" s="1"/>
  <c r="C129" i="2"/>
  <c r="C130" i="2"/>
  <c r="C131" i="2"/>
  <c r="C132" i="2"/>
  <c r="BB132" i="2" s="1"/>
  <c r="C98" i="2"/>
  <c r="C96" i="2"/>
  <c r="C97" i="2"/>
  <c r="C95" i="2"/>
  <c r="BB95" i="2" s="1"/>
  <c r="C92" i="2"/>
  <c r="C93" i="2"/>
  <c r="C94" i="2"/>
  <c r="C91" i="2"/>
  <c r="BB91" i="2" s="1"/>
  <c r="C90" i="2"/>
  <c r="BB21" i="2"/>
  <c r="CV21" i="2"/>
  <c r="AI151" i="2" l="1"/>
  <c r="AV151" i="2"/>
  <c r="CK151" i="2"/>
  <c r="BV151" i="2"/>
  <c r="BD151" i="2"/>
  <c r="CR151" i="2"/>
  <c r="CG151" i="2"/>
  <c r="BQ151" i="2"/>
  <c r="BZ151" i="2"/>
  <c r="CL151" i="2"/>
  <c r="CV143" i="2"/>
  <c r="CV139" i="2"/>
  <c r="CV135" i="2"/>
  <c r="CV131" i="2"/>
  <c r="CV127" i="2"/>
  <c r="CV123" i="2"/>
  <c r="CV119" i="2"/>
  <c r="CV115" i="2"/>
  <c r="CV111" i="2"/>
  <c r="CV107" i="2"/>
  <c r="CV103" i="2"/>
  <c r="CV99" i="2"/>
  <c r="CV95" i="2"/>
  <c r="CW95" i="2" s="1"/>
  <c r="BI151" i="2"/>
  <c r="AZ151" i="2"/>
  <c r="AR151" i="2"/>
  <c r="BH151" i="2"/>
  <c r="AY151" i="2"/>
  <c r="AQ151" i="2"/>
  <c r="CN151" i="2"/>
  <c r="CJ151" i="2"/>
  <c r="BX151" i="2"/>
  <c r="BT151" i="2"/>
  <c r="CS151" i="2"/>
  <c r="CO151" i="2"/>
  <c r="CC151" i="2"/>
  <c r="BY151" i="2"/>
  <c r="BM151" i="2"/>
  <c r="CT151" i="2"/>
  <c r="CH151" i="2"/>
  <c r="CD151" i="2"/>
  <c r="BR151" i="2"/>
  <c r="BN151" i="2"/>
  <c r="CV91" i="2"/>
  <c r="BB94" i="2"/>
  <c r="BB127" i="2"/>
  <c r="CW127" i="2" s="1"/>
  <c r="BB115" i="2"/>
  <c r="CW115" i="2" s="1"/>
  <c r="BB103" i="2"/>
  <c r="CW103" i="2" s="1"/>
  <c r="BB139" i="2"/>
  <c r="CW139" i="2" s="1"/>
  <c r="CV148" i="2"/>
  <c r="CW148" i="2" s="1"/>
  <c r="CV140" i="2"/>
  <c r="CW140" i="2" s="1"/>
  <c r="CV136" i="2"/>
  <c r="CW136" i="2" s="1"/>
  <c r="AW151" i="2"/>
  <c r="CV128" i="2"/>
  <c r="CW128" i="2" s="1"/>
  <c r="CV124" i="2"/>
  <c r="CW124" i="2" s="1"/>
  <c r="CV120" i="2"/>
  <c r="CV116" i="2"/>
  <c r="CV108" i="2"/>
  <c r="CW108" i="2" s="1"/>
  <c r="CV104" i="2"/>
  <c r="CV100" i="2"/>
  <c r="CV96" i="2"/>
  <c r="CV92" i="2"/>
  <c r="CW91" i="2"/>
  <c r="CW120" i="2"/>
  <c r="CW104" i="2"/>
  <c r="CV147" i="2"/>
  <c r="BB131" i="2"/>
  <c r="CW131" i="2" s="1"/>
  <c r="BB119" i="2"/>
  <c r="CW119" i="2" s="1"/>
  <c r="BB107" i="2"/>
  <c r="CW107" i="2" s="1"/>
  <c r="BB147" i="2"/>
  <c r="CW147" i="2" s="1"/>
  <c r="BB143" i="2"/>
  <c r="CW143" i="2" s="1"/>
  <c r="CV144" i="2"/>
  <c r="AT151" i="2"/>
  <c r="BA151" i="2"/>
  <c r="AS151" i="2"/>
  <c r="BB96" i="2"/>
  <c r="BB126" i="2"/>
  <c r="BB118" i="2"/>
  <c r="BB110" i="2"/>
  <c r="BB102" i="2"/>
  <c r="BB146" i="2"/>
  <c r="BB138" i="2"/>
  <c r="AM151" i="2"/>
  <c r="W151" i="2"/>
  <c r="O151" i="2"/>
  <c r="K151" i="2"/>
  <c r="CV149" i="2"/>
  <c r="CV145" i="2"/>
  <c r="BG151" i="2"/>
  <c r="CV141" i="2"/>
  <c r="CV137" i="2"/>
  <c r="CV133" i="2"/>
  <c r="CV129" i="2"/>
  <c r="CV125" i="2"/>
  <c r="CV121" i="2"/>
  <c r="CV117" i="2"/>
  <c r="CV113" i="2"/>
  <c r="CV109" i="2"/>
  <c r="CV105" i="2"/>
  <c r="CV101" i="2"/>
  <c r="CV97" i="2"/>
  <c r="CV93" i="2"/>
  <c r="CW116" i="2"/>
  <c r="CW100" i="2"/>
  <c r="CW144" i="2"/>
  <c r="BB97" i="2"/>
  <c r="BB123" i="2"/>
  <c r="CW123" i="2" s="1"/>
  <c r="BB111" i="2"/>
  <c r="CW111" i="2" s="1"/>
  <c r="BB99" i="2"/>
  <c r="CW99" i="2" s="1"/>
  <c r="BB135" i="2"/>
  <c r="CW135" i="2" s="1"/>
  <c r="AX151" i="2"/>
  <c r="BE151" i="2"/>
  <c r="CV132" i="2"/>
  <c r="CW132" i="2" s="1"/>
  <c r="CV112" i="2"/>
  <c r="CW112" i="2" s="1"/>
  <c r="BB93" i="2"/>
  <c r="BB130" i="2"/>
  <c r="BB122" i="2"/>
  <c r="BB114" i="2"/>
  <c r="BB106" i="2"/>
  <c r="BB133" i="2"/>
  <c r="CW133" i="2" s="1"/>
  <c r="BB142" i="2"/>
  <c r="BB134" i="2"/>
  <c r="AE151" i="2"/>
  <c r="AA151" i="2"/>
  <c r="BB90" i="2"/>
  <c r="BB151" i="2" s="1"/>
  <c r="BB92" i="2"/>
  <c r="CW92" i="2" s="1"/>
  <c r="BB98" i="2"/>
  <c r="BB129" i="2"/>
  <c r="CW129" i="2" s="1"/>
  <c r="BB125" i="2"/>
  <c r="CW125" i="2" s="1"/>
  <c r="BB121" i="2"/>
  <c r="CW121" i="2" s="1"/>
  <c r="BB117" i="2"/>
  <c r="CW117" i="2" s="1"/>
  <c r="BB113" i="2"/>
  <c r="CW113" i="2" s="1"/>
  <c r="BB109" i="2"/>
  <c r="CW109" i="2" s="1"/>
  <c r="BB105" i="2"/>
  <c r="CW105" i="2" s="1"/>
  <c r="BB101" i="2"/>
  <c r="CW101" i="2" s="1"/>
  <c r="BB149" i="2"/>
  <c r="CW149" i="2" s="1"/>
  <c r="BB145" i="2"/>
  <c r="CW145" i="2" s="1"/>
  <c r="BB141" i="2"/>
  <c r="CW141" i="2" s="1"/>
  <c r="BB137" i="2"/>
  <c r="CW137" i="2" s="1"/>
  <c r="CV146" i="2"/>
  <c r="CV142" i="2"/>
  <c r="CV138" i="2"/>
  <c r="CV134" i="2"/>
  <c r="CV130" i="2"/>
  <c r="CV126" i="2"/>
  <c r="CV122" i="2"/>
  <c r="CV118" i="2"/>
  <c r="CV114" i="2"/>
  <c r="CV110" i="2"/>
  <c r="CV106" i="2"/>
  <c r="CV102" i="2"/>
  <c r="CV98" i="2"/>
  <c r="CV94" i="2"/>
  <c r="CV90" i="2"/>
  <c r="AP151" i="2"/>
  <c r="AL151" i="2"/>
  <c r="AH151" i="2"/>
  <c r="AD151" i="2"/>
  <c r="Z151" i="2"/>
  <c r="V151" i="2"/>
  <c r="R151" i="2"/>
  <c r="N151" i="2"/>
  <c r="J151" i="2"/>
  <c r="F151" i="2"/>
  <c r="AO151" i="2"/>
  <c r="AK151" i="2"/>
  <c r="AG151" i="2"/>
  <c r="AC151" i="2"/>
  <c r="Y151" i="2"/>
  <c r="U151" i="2"/>
  <c r="Q151" i="2"/>
  <c r="M151" i="2"/>
  <c r="I151" i="2"/>
  <c r="E151" i="2"/>
  <c r="AN151" i="2"/>
  <c r="AJ151" i="2"/>
  <c r="AF151" i="2"/>
  <c r="AB151" i="2"/>
  <c r="X151" i="2"/>
  <c r="T151" i="2"/>
  <c r="P151" i="2"/>
  <c r="L151" i="2"/>
  <c r="H151" i="2"/>
  <c r="D151" i="2"/>
  <c r="G151" i="2"/>
  <c r="BS151" i="2"/>
  <c r="BO151" i="2"/>
  <c r="BK151" i="2"/>
  <c r="BL151" i="2"/>
  <c r="BJ151" i="2"/>
  <c r="BF151" i="2"/>
  <c r="C151" i="2"/>
  <c r="CW21" i="2"/>
  <c r="CV151" i="2" l="1"/>
  <c r="CW97" i="2"/>
  <c r="CW93" i="2"/>
  <c r="CW96" i="2"/>
  <c r="CW90" i="2"/>
  <c r="CW142" i="2"/>
  <c r="CW122" i="2"/>
  <c r="CW138" i="2"/>
  <c r="CW118" i="2"/>
  <c r="CW130" i="2"/>
  <c r="CW146" i="2"/>
  <c r="CW126" i="2"/>
  <c r="CW98" i="2"/>
  <c r="CW106" i="2"/>
  <c r="CW102" i="2"/>
  <c r="CW94" i="2"/>
  <c r="CW134" i="2"/>
  <c r="CW114" i="2"/>
  <c r="CW110" i="2"/>
  <c r="CW151" i="2" l="1"/>
  <c r="CV5" i="2" l="1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BB5" i="2"/>
  <c r="CW5" i="2" s="1"/>
  <c r="BB6" i="2"/>
  <c r="CW6" i="2" s="1"/>
  <c r="BB7" i="2"/>
  <c r="CW7" i="2" s="1"/>
  <c r="BB8" i="2"/>
  <c r="BB9" i="2"/>
  <c r="CW9" i="2" s="1"/>
  <c r="BB10" i="2"/>
  <c r="CW10" i="2" s="1"/>
  <c r="BB11" i="2"/>
  <c r="CW11" i="2" s="1"/>
  <c r="BB12" i="2"/>
  <c r="BB13" i="2"/>
  <c r="CW13" i="2" s="1"/>
  <c r="BB14" i="2"/>
  <c r="CW14" i="2" s="1"/>
  <c r="BB15" i="2"/>
  <c r="CW15" i="2" s="1"/>
  <c r="BB16" i="2"/>
  <c r="BB17" i="2"/>
  <c r="BB18" i="2"/>
  <c r="CW18" i="2" s="1"/>
  <c r="BB19" i="2"/>
  <c r="CW19" i="2" s="1"/>
  <c r="BB20" i="2"/>
  <c r="BB22" i="2"/>
  <c r="CW22" i="2" s="1"/>
  <c r="BB23" i="2"/>
  <c r="CW23" i="2" s="1"/>
  <c r="BB24" i="2"/>
  <c r="BB25" i="2"/>
  <c r="BB26" i="2"/>
  <c r="CW26" i="2" s="1"/>
  <c r="BB27" i="2"/>
  <c r="CW27" i="2" s="1"/>
  <c r="BB28" i="2"/>
  <c r="BB29" i="2"/>
  <c r="BB30" i="2"/>
  <c r="CW30" i="2" s="1"/>
  <c r="BB31" i="2"/>
  <c r="CW31" i="2" s="1"/>
  <c r="BB32" i="2"/>
  <c r="BB33" i="2"/>
  <c r="BB34" i="2"/>
  <c r="CW34" i="2" s="1"/>
  <c r="BB35" i="2"/>
  <c r="CW35" i="2" s="1"/>
  <c r="BB36" i="2"/>
  <c r="BB37" i="2"/>
  <c r="BB38" i="2"/>
  <c r="CW38" i="2" s="1"/>
  <c r="BB39" i="2"/>
  <c r="CW39" i="2" s="1"/>
  <c r="BB40" i="2"/>
  <c r="BB41" i="2"/>
  <c r="BB42" i="2"/>
  <c r="CW42" i="2" s="1"/>
  <c r="BB43" i="2"/>
  <c r="CW43" i="2" s="1"/>
  <c r="BB44" i="2"/>
  <c r="BB45" i="2"/>
  <c r="BB46" i="2"/>
  <c r="CW46" i="2" s="1"/>
  <c r="BB47" i="2"/>
  <c r="CW47" i="2" s="1"/>
  <c r="BB48" i="2"/>
  <c r="BB49" i="2"/>
  <c r="BB50" i="2"/>
  <c r="CW50" i="2" s="1"/>
  <c r="BB51" i="2"/>
  <c r="CW51" i="2" s="1"/>
  <c r="BB52" i="2"/>
  <c r="BB53" i="2"/>
  <c r="BB54" i="2"/>
  <c r="BB55" i="2"/>
  <c r="CW55" i="2" s="1"/>
  <c r="BB56" i="2"/>
  <c r="BB57" i="2"/>
  <c r="BB58" i="2"/>
  <c r="BB59" i="2"/>
  <c r="CW59" i="2" s="1"/>
  <c r="BB60" i="2"/>
  <c r="BB61" i="2"/>
  <c r="BB62" i="2"/>
  <c r="BB63" i="2"/>
  <c r="CW63" i="2" s="1"/>
  <c r="BB64" i="2"/>
  <c r="BB65" i="2"/>
  <c r="BB66" i="2"/>
  <c r="BB67" i="2"/>
  <c r="CW67" i="2" s="1"/>
  <c r="BB68" i="2"/>
  <c r="BB69" i="2"/>
  <c r="BB70" i="2"/>
  <c r="BB71" i="2"/>
  <c r="CW71" i="2" s="1"/>
  <c r="BB72" i="2"/>
  <c r="BB73" i="2"/>
  <c r="BB74" i="2"/>
  <c r="BB75" i="2"/>
  <c r="CW75" i="2" s="1"/>
  <c r="BB76" i="2"/>
  <c r="BB77" i="2"/>
  <c r="BB78" i="2"/>
  <c r="BB79" i="2"/>
  <c r="CW79" i="2" s="1"/>
  <c r="BB80" i="2"/>
  <c r="BB81" i="2"/>
  <c r="BB82" i="2"/>
  <c r="BB83" i="2"/>
  <c r="CW83" i="2" s="1"/>
  <c r="BB84" i="2"/>
  <c r="BB85" i="2"/>
  <c r="BB86" i="2"/>
  <c r="CW86" i="2" l="1"/>
  <c r="CW82" i="2"/>
  <c r="CW78" i="2"/>
  <c r="CW74" i="2"/>
  <c r="CW70" i="2"/>
  <c r="CW66" i="2"/>
  <c r="CW62" i="2"/>
  <c r="CW58" i="2"/>
  <c r="CW54" i="2"/>
  <c r="CW80" i="2"/>
  <c r="CW76" i="2"/>
  <c r="CW72" i="2"/>
  <c r="CW68" i="2"/>
  <c r="CW64" i="2"/>
  <c r="CW60" i="2"/>
  <c r="CW56" i="2"/>
  <c r="CW52" i="2"/>
  <c r="CW48" i="2"/>
  <c r="CW44" i="2"/>
  <c r="CW40" i="2"/>
  <c r="CW36" i="2"/>
  <c r="CW32" i="2"/>
  <c r="CW28" i="2"/>
  <c r="CW24" i="2"/>
  <c r="CW20" i="2"/>
  <c r="CW16" i="2"/>
  <c r="CW84" i="2"/>
  <c r="CW85" i="2"/>
  <c r="CW81" i="2"/>
  <c r="CW77" i="2"/>
  <c r="CW73" i="2"/>
  <c r="CW69" i="2"/>
  <c r="CW65" i="2"/>
  <c r="CW61" i="2"/>
  <c r="CW57" i="2"/>
  <c r="CW53" i="2"/>
  <c r="CW49" i="2"/>
  <c r="CW45" i="2"/>
  <c r="CW41" i="2"/>
  <c r="CW37" i="2"/>
  <c r="CW33" i="2"/>
  <c r="CW29" i="2"/>
  <c r="CW25" i="2"/>
  <c r="CW17" i="2"/>
  <c r="CW12" i="2"/>
  <c r="CW8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<sst xmlns="http://schemas.openxmlformats.org/spreadsheetml/2006/main" count="30176" uniqueCount="3231">
  <si>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</si>
  <si>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</si>
  <si>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</si>
  <si>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</si>
  <si>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</si>
  <si>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</si>
  <si>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</si>
  <si>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</si>
  <si>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</si>
  <si>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</si>
  <si>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</si>
  <si>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</si>
  <si>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</si>
  <si>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</si>
  <si>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</si>
  <si>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</si>
  <si>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</si>
  <si>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</si>
  <si>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</si>
  <si>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</si>
  <si>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</si>
  <si>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</si>
  <si>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</si>
  <si>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</si>
  <si>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</si>
  <si>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</si>
  <si>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</si>
  <si>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</si>
  <si>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</si>
  <si>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</si>
  <si>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</si>
  <si>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</si>
  <si>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</si>
  <si>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</si>
  <si>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</si>
  <si>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</si>
  <si>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</si>
  <si>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</si>
  <si>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</si>
  <si>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</si>
  <si>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</si>
  <si>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</si>
  <si>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</si>
  <si>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</si>
  <si>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</si>
  <si>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</si>
  <si>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</si>
  <si>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</si>
  <si>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</si>
  <si>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</si>
  <si>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</si>
  <si>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</si>
  <si>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</si>
  <si>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</si>
  <si>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</si>
  <si>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</si>
  <si>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</si>
  <si>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</si>
  <si>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</si>
  <si>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</si>
  <si>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</si>
  <si>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</si>
  <si>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</si>
  <si>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</si>
  <si>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</si>
  <si>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</si>
  <si>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</si>
  <si>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</si>
  <si>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</si>
  <si>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</si>
  <si>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</si>
  <si>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</si>
  <si>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</si>
  <si>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</si>
  <si>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</si>
  <si>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</si>
  <si>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</si>
  <si>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</si>
  <si>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</si>
  <si>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</si>
  <si>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</si>
  <si>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</si>
  <si>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</si>
  <si>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</si>
  <si>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</si>
  <si>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</si>
  <si>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</si>
  <si>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</si>
  <si>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</si>
  <si>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</si>
  <si>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</si>
  <si>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</si>
  <si>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</si>
  <si>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</si>
  <si>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</si>
  <si>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</si>
  <si>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</si>
  <si>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</si>
  <si>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</si>
  <si>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</si>
  <si>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</si>
  <si>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</si>
  <si>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</si>
  <si>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</si>
  <si>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</si>
  <si>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</si>
  <si>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</si>
  <si>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</si>
  <si>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</si>
  <si>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</si>
  <si>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</si>
  <si>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</si>
  <si>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</si>
  <si>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</si>
  <si>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</si>
  <si>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</si>
  <si>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</si>
  <si>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</si>
  <si>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</si>
  <si>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</si>
  <si>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</si>
  <si>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</si>
  <si>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</si>
  <si>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</si>
  <si>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</si>
  <si>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</si>
  <si>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</si>
  <si>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</si>
  <si>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</si>
  <si>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</si>
  <si>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</si>
  <si>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</si>
  <si>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</si>
  <si>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</si>
  <si>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</si>
  <si>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</si>
  <si>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</si>
  <si>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</si>
  <si>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</si>
  <si>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</si>
  <si>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</si>
  <si>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</si>
  <si>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</si>
  <si>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</si>
  <si>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</si>
  <si>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</si>
  <si>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</si>
  <si>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</si>
  <si>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</si>
  <si>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</si>
  <si>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</si>
  <si>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</si>
  <si>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</si>
  <si>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</si>
  <si>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</si>
  <si>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</si>
  <si>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</si>
  <si>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</si>
  <si>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</si>
  <si>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</si>
  <si>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</si>
  <si>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</si>
  <si>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</si>
  <si>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</si>
  <si>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</si>
  <si>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</si>
  <si>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</si>
  <si>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</si>
  <si>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</si>
  <si>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</si>
  <si>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</si>
  <si>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</si>
  <si>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</si>
  <si>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</si>
  <si>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</si>
  <si>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</si>
  <si>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</si>
  <si>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</si>
  <si>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</si>
  <si>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</si>
  <si>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</si>
  <si>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</si>
  <si>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</si>
  <si>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</si>
  <si>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</si>
  <si>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</si>
  <si>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</si>
  <si>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</si>
  <si>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</si>
  <si>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</si>
  <si>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</si>
  <si>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</si>
  <si>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</si>
  <si>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</si>
  <si>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</si>
  <si>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</si>
  <si>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</si>
  <si>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</si>
  <si>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</si>
  <si>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</si>
  <si>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</si>
  <si>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</si>
  <si>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</si>
  <si>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</si>
  <si>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</si>
  <si>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</si>
  <si>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</si>
  <si>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</si>
  <si>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</si>
  <si>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</si>
  <si>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</si>
  <si>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</si>
  <si>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</si>
  <si>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</si>
  <si>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</si>
  <si>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</si>
  <si>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</si>
  <si>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</si>
  <si>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</si>
  <si>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</si>
  <si>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</si>
  <si>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</si>
  <si>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</si>
  <si>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</si>
  <si>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</si>
  <si>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</si>
  <si>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</si>
  <si>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</si>
  <si>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</si>
  <si>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</si>
  <si>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</si>
  <si>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</si>
  <si>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</si>
  <si>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</si>
  <si>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</si>
  <si>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</si>
  <si>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</si>
  <si>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</si>
  <si>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</si>
  <si>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</si>
  <si>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</si>
  <si>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</si>
  <si>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</si>
  <si>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</si>
  <si>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</si>
  <si>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</si>
  <si>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</si>
  <si>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</si>
  <si>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</si>
  <si>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</si>
  <si>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</si>
  <si>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</si>
  <si>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</si>
  <si>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</si>
  <si>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</si>
  <si>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</si>
  <si>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</si>
  <si>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</si>
  <si>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</si>
  <si>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</si>
  <si>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</si>
  <si>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</si>
  <si>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</si>
  <si>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</si>
  <si>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</si>
  <si>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</si>
  <si>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</si>
  <si>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</si>
  <si>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</si>
  <si>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</si>
  <si>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</si>
  <si>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</si>
  <si>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</si>
  <si>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</si>
  <si>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</si>
  <si>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</si>
  <si>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</si>
  <si>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</si>
  <si>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</si>
  <si>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</si>
  <si>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</si>
  <si>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</si>
  <si>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</si>
  <si>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</si>
  <si>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</si>
  <si>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</si>
  <si>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</si>
  <si>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</si>
  <si>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</si>
  <si>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</si>
  <si>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</si>
  <si>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</si>
  <si>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</si>
  <si>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</si>
  <si>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</si>
  <si>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</si>
  <si>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</si>
  <si>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</si>
  <si>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</si>
  <si>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</si>
  <si>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</si>
  <si>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</si>
  <si>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</si>
  <si>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</si>
  <si>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</si>
  <si>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</si>
  <si>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</si>
  <si>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</si>
  <si>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</si>
  <si>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</si>
  <si>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</si>
  <si>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</si>
  <si>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</si>
  <si>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</si>
  <si>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</si>
  <si>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</si>
  <si>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</si>
  <si>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</si>
  <si>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</si>
  <si>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</si>
  <si>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</si>
  <si>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</si>
  <si>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</si>
  <si>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</si>
  <si>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</si>
  <si>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</si>
  <si>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</si>
  <si>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</si>
  <si>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</si>
  <si>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</si>
  <si>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</si>
  <si>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</si>
  <si>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</si>
  <si>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</si>
  <si>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</si>
  <si>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</si>
  <si>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</si>
  <si>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</si>
  <si>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</si>
  <si>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</si>
  <si>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</si>
  <si>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</si>
  <si>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</si>
  <si>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</si>
  <si>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</si>
  <si>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</si>
  <si>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</si>
  <si>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</si>
  <si>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</si>
  <si>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</si>
  <si>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</si>
  <si>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</si>
  <si>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</si>
  <si>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</si>
  <si>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</si>
  <si>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</si>
  <si>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</si>
  <si>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</si>
  <si>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</si>
  <si>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</si>
  <si>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</si>
  <si>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</si>
  <si>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</si>
  <si>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</si>
  <si>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</si>
  <si>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</si>
  <si>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</si>
  <si>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</si>
  <si>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</si>
  <si>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</si>
  <si>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</si>
  <si>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</si>
  <si>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</si>
  <si>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</si>
  <si>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</si>
  <si>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</si>
  <si>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</si>
  <si>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</si>
  <si>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</si>
  <si>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</si>
  <si>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</si>
  <si>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</si>
  <si>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</si>
  <si>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</si>
  <si>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</si>
  <si>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</si>
  <si>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</si>
  <si>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</si>
  <si>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</si>
  <si>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</si>
  <si>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</si>
  <si>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</si>
  <si>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</si>
  <si>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</si>
  <si>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</si>
  <si>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</si>
  <si>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</si>
  <si>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</si>
  <si>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</si>
  <si>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</si>
  <si>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</si>
  <si>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</si>
  <si>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</si>
  <si>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</si>
  <si>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</si>
  <si>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</si>
  <si>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</si>
  <si>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</si>
  <si>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</si>
  <si>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</si>
  <si>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</si>
  <si>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</si>
  <si>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</si>
  <si>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</si>
  <si>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</si>
  <si>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</si>
  <si>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</si>
  <si>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</si>
  <si>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</si>
  <si>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</si>
  <si>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</si>
  <si>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</si>
  <si>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</si>
  <si>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</si>
  <si>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</si>
  <si>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</si>
  <si>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</si>
  <si>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</si>
  <si>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</si>
  <si>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</si>
  <si>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</si>
  <si>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</si>
  <si>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</si>
  <si>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</si>
  <si>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</si>
  <si>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</si>
  <si>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</si>
  <si>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</si>
  <si>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</si>
  <si>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</si>
  <si>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</si>
  <si>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</si>
  <si>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</si>
  <si>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</si>
  <si>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</si>
  <si>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</si>
  <si>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</si>
  <si>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</si>
  <si>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</si>
  <si>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</si>
  <si>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</si>
  <si>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</si>
  <si>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</si>
  <si>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</si>
  <si>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</si>
  <si>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</si>
  <si>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</si>
  <si>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</si>
  <si>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</si>
  <si>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</si>
  <si>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</si>
  <si>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</si>
  <si>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</si>
  <si>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</si>
  <si>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</si>
  <si>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</si>
  <si>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</si>
  <si>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</si>
  <si>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</si>
  <si>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</si>
  <si>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</si>
  <si>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</si>
  <si>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</si>
  <si>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</si>
  <si>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</si>
  <si>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</si>
  <si>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</si>
  <si>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</si>
  <si>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</si>
  <si>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</si>
  <si>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</si>
  <si>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</si>
  <si>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</si>
  <si>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</si>
  <si>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</si>
  <si>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</si>
  <si>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</si>
  <si>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</si>
  <si>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</si>
  <si>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</si>
  <si>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</si>
  <si>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</si>
  <si>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</si>
  <si>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</si>
  <si>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</si>
  <si>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</si>
  <si>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</si>
  <si>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</si>
  <si>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</si>
  <si>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</si>
  <si>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</si>
  <si>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</si>
  <si>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</si>
  <si>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</si>
  <si>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</si>
  <si>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</si>
  <si>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</si>
  <si>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</si>
  <si>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</si>
  <si>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</si>
  <si>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</si>
  <si>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</si>
  <si>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</si>
  <si>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</si>
  <si>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</si>
  <si>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</si>
  <si>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</si>
  <si>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</si>
  <si>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</si>
  <si>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</si>
  <si>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</si>
  <si>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</si>
  <si>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</si>
  <si>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</si>
  <si>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</si>
  <si>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</si>
  <si>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</si>
  <si>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</si>
  <si>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</si>
  <si>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</si>
  <si>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</si>
  <si>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</si>
  <si>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</si>
  <si>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</si>
  <si>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</si>
  <si>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</si>
  <si>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</si>
  <si>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</si>
  <si>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</si>
  <si>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</si>
  <si>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</si>
  <si>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</si>
  <si>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</si>
  <si>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</si>
  <si>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</si>
  <si>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</si>
  <si>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</si>
  <si>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</si>
  <si>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</si>
  <si>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</si>
  <si>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</si>
  <si>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</si>
  <si>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</si>
  <si>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</si>
  <si>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</si>
  <si>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</si>
  <si>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</si>
  <si>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</si>
  <si>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</si>
  <si>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</si>
  <si>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</si>
  <si>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</si>
  <si>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</si>
  <si>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</si>
  <si>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</si>
  <si>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</si>
  <si>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</si>
  <si>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</si>
  <si>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</si>
  <si>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</si>
  <si>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</si>
  <si>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</si>
  <si>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</si>
  <si>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</si>
  <si>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</si>
  <si>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</si>
  <si>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</si>
  <si>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</si>
  <si>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</si>
  <si>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</si>
  <si>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</si>
  <si>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</si>
  <si>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</si>
  <si>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</si>
  <si>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</si>
  <si>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</si>
  <si>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</si>
  <si>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</si>
  <si>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</si>
  <si>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</si>
  <si>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</si>
  <si>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</si>
  <si>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</si>
  <si>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</si>
  <si>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</si>
  <si>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</si>
  <si>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</si>
  <si>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</si>
  <si>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</si>
  <si>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</si>
  <si>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</si>
  <si>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</si>
  <si>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</si>
  <si>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</si>
  <si>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</si>
  <si>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</si>
  <si>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</si>
  <si>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</si>
  <si>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</si>
  <si>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</si>
  <si>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</si>
  <si>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</si>
  <si>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</si>
  <si>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</si>
  <si>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</si>
  <si>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</si>
  <si>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</si>
  <si>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</si>
  <si>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</si>
  <si>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</si>
  <si>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</si>
  <si>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</si>
  <si>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</si>
  <si>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</si>
  <si>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</si>
  <si>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</si>
  <si>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</si>
  <si>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</si>
  <si>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</si>
  <si>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</si>
  <si>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</si>
  <si>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</si>
  <si>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</si>
  <si>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</si>
  <si>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</si>
  <si>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</si>
  <si>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</si>
  <si>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</si>
  <si>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</si>
  <si>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</si>
  <si>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</si>
  <si>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</si>
  <si>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</si>
  <si>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</si>
  <si>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</si>
  <si>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</si>
  <si>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</si>
  <si>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</si>
  <si>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</si>
  <si>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</si>
  <si>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</si>
  <si>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</si>
  <si>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</si>
  <si>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</si>
  <si>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</si>
  <si>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</si>
  <si>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</si>
  <si>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</si>
  <si>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</si>
  <si>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</si>
  <si>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</si>
  <si>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</si>
  <si>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</si>
  <si>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</si>
  <si>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</si>
  <si>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</si>
  <si>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</si>
  <si>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</si>
  <si>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</si>
  <si>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</si>
  <si>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</si>
  <si>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</si>
  <si>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</si>
  <si>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</si>
  <si>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</si>
  <si>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</si>
  <si>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</si>
  <si>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</si>
  <si>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</si>
  <si>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</si>
  <si>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</si>
  <si>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</si>
  <si>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</si>
  <si>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</si>
  <si>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</si>
  <si>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</si>
  <si>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</si>
  <si>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</si>
  <si>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</si>
  <si>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</si>
  <si>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</si>
  <si>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</si>
  <si>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</si>
  <si>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</si>
  <si>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</si>
  <si>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</si>
  <si>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</si>
  <si>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</si>
  <si>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</si>
  <si>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</si>
  <si>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</si>
  <si>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</si>
  <si>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</si>
  <si>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</si>
  <si>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</si>
  <si>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</si>
  <si>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</si>
  <si>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</si>
  <si>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</si>
  <si>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</si>
  <si>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</si>
  <si>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</si>
  <si>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</si>
  <si>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</si>
  <si>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</si>
  <si>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</si>
  <si>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</si>
  <si>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</si>
  <si>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</si>
  <si>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</si>
  <si>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</si>
  <si>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</si>
  <si>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</si>
  <si>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</si>
  <si>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</si>
  <si>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</si>
  <si>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</si>
  <si>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</si>
  <si>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</si>
  <si>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</si>
  <si>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</si>
  <si>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</si>
  <si>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</si>
  <si>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</si>
  <si>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</si>
  <si>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</si>
  <si>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</si>
  <si>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</si>
  <si>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</si>
  <si>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</si>
  <si>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</si>
  <si>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</si>
  <si>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</si>
  <si>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</si>
  <si>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</si>
  <si>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</si>
  <si>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</si>
  <si>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</si>
  <si>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</si>
  <si>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</si>
  <si>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</si>
  <si>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</si>
  <si>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</si>
  <si>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</si>
  <si>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</si>
  <si>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</si>
  <si>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</si>
  <si>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</si>
  <si>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</si>
  <si>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</si>
  <si>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</si>
  <si>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</si>
  <si>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</si>
  <si>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</si>
  <si>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</si>
  <si>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</si>
  <si>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</si>
  <si>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</si>
  <si>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</si>
  <si>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</si>
  <si>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</si>
  <si>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</si>
  <si>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</si>
  <si>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</si>
  <si>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</si>
  <si>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</si>
  <si>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</si>
  <si>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</si>
  <si>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</si>
  <si>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</si>
  <si>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</si>
  <si>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</si>
  <si>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</si>
  <si>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</si>
  <si>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</si>
  <si>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</si>
  <si>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</si>
  <si>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</si>
  <si>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</si>
  <si>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</si>
  <si>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</si>
  <si>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</si>
  <si>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</si>
  <si>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</si>
  <si>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</si>
  <si>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</si>
  <si>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</si>
  <si>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</si>
  <si>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</si>
  <si>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</si>
  <si>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</si>
  <si>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</si>
  <si>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</si>
  <si>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</si>
  <si>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</si>
  <si>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</si>
  <si>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</si>
  <si>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</si>
  <si>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</si>
  <si>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</si>
  <si>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</si>
  <si>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</si>
  <si>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</si>
  <si>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</si>
  <si>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</si>
  <si>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</si>
  <si>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</si>
  <si>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</si>
  <si>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</si>
  <si>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</si>
  <si>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</si>
  <si>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</si>
  <si>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</si>
  <si>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</si>
  <si>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</si>
  <si>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</si>
  <si>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</si>
  <si>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</si>
  <si>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</si>
  <si>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</si>
  <si>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</si>
  <si>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</si>
  <si>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</si>
  <si>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</si>
  <si>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</si>
  <si>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</si>
  <si>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</si>
  <si>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</si>
  <si>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</si>
  <si>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</si>
  <si>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</si>
  <si>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</si>
  <si>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</si>
  <si>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</si>
  <si>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</si>
  <si>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</si>
  <si>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</si>
  <si>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</si>
  <si>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</si>
  <si>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</si>
  <si>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</si>
  <si>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</si>
  <si>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</si>
  <si>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</si>
  <si>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</si>
  <si>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</si>
  <si>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</si>
  <si>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</si>
  <si>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</si>
  <si>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</si>
  <si>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</si>
  <si>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</si>
  <si>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</si>
  <si>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</si>
  <si>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</si>
  <si>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</si>
  <si>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</si>
  <si>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</si>
  <si>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</si>
  <si>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</si>
  <si>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</si>
  <si>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</si>
  <si>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</si>
  <si>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</si>
  <si>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</si>
  <si>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</si>
  <si>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</si>
  <si>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</si>
  <si>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</si>
  <si>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</si>
  <si>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</si>
  <si>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</si>
  <si>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</si>
  <si>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</si>
  <si>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</si>
  <si>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</si>
  <si>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</si>
  <si>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</si>
  <si>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</si>
  <si>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</si>
  <si>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</si>
  <si>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</si>
  <si>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</si>
  <si>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</si>
  <si>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</si>
  <si>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</si>
  <si>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</si>
  <si>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</si>
  <si>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</si>
  <si>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</si>
  <si>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</si>
  <si>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</si>
  <si>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</si>
  <si>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</si>
  <si>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</si>
  <si>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</si>
  <si>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</si>
  <si>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</si>
  <si>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</si>
  <si>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</si>
  <si>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</si>
  <si>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</si>
  <si>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</si>
  <si>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</si>
  <si>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</si>
  <si>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</si>
  <si>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</si>
  <si>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</si>
  <si>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</si>
  <si>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</si>
  <si>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</si>
  <si>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</si>
  <si>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</si>
  <si>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</si>
  <si>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</si>
  <si>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</si>
  <si>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</si>
  <si>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</si>
  <si>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</si>
  <si>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</si>
  <si>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</si>
  <si>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</si>
  <si>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</si>
  <si>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</si>
  <si>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</si>
  <si>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</si>
  <si>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</si>
  <si>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</si>
  <si>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</si>
  <si>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</si>
  <si>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</si>
  <si>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</si>
  <si>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</si>
  <si>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</si>
  <si>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</si>
  <si>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</si>
  <si>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</si>
  <si>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</si>
  <si>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</si>
  <si>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</si>
  <si>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</si>
  <si>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</si>
  <si>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</si>
  <si>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</si>
  <si>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</si>
  <si>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</si>
  <si>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</si>
  <si>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</si>
  <si>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</si>
  <si>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</si>
  <si>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</si>
  <si>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</si>
  <si>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</si>
  <si>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</si>
  <si>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</si>
  <si>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</si>
  <si>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</si>
  <si>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</si>
  <si>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</si>
  <si>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</si>
  <si>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</si>
  <si>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</si>
  <si>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</si>
  <si>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</si>
  <si>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</si>
  <si>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</si>
  <si>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</si>
  <si>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</si>
  <si>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</si>
  <si>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</si>
  <si>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</si>
  <si>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</si>
  <si>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</si>
  <si>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</si>
  <si>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</si>
  <si>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</si>
  <si>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</si>
  <si>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</si>
  <si>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</si>
  <si>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</si>
  <si>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</si>
  <si>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</si>
  <si>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</si>
  <si>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</si>
  <si>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</si>
  <si>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</si>
  <si>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</si>
  <si>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</si>
  <si>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</si>
  <si>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</si>
  <si>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</si>
  <si>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</si>
  <si>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</si>
  <si>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</si>
  <si>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</si>
  <si>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</si>
  <si>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</si>
  <si>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</si>
  <si>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</si>
  <si>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</si>
  <si>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</si>
  <si>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</si>
  <si>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</si>
  <si>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</si>
  <si>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</si>
  <si>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</si>
  <si>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</si>
  <si>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</si>
  <si>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</si>
  <si>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</si>
  <si>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</si>
  <si>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</si>
  <si>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</si>
  <si>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</si>
  <si>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</si>
  <si>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</si>
  <si>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</si>
  <si>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</si>
  <si>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</si>
  <si>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</si>
  <si>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</si>
  <si>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</si>
  <si>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</si>
  <si>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</si>
  <si>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</si>
  <si>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</si>
  <si>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</si>
  <si>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</si>
  <si>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</si>
  <si>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</si>
  <si>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</si>
  <si>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</si>
  <si>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</si>
  <si>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</si>
  <si>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</si>
  <si>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</si>
  <si>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</si>
  <si>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</si>
  <si>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</si>
  <si>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</si>
  <si>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</si>
  <si>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</si>
  <si>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</si>
  <si>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</si>
  <si>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</si>
  <si>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</si>
  <si>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</si>
  <si>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</si>
  <si>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</si>
  <si>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</si>
  <si>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</si>
  <si>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</si>
  <si>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</si>
  <si>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</si>
  <si>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</si>
  <si>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</si>
  <si>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</si>
  <si>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</si>
  <si>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</si>
  <si>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</si>
  <si>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</si>
  <si>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</si>
  <si>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</si>
  <si>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</si>
  <si>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</si>
  <si>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</si>
  <si>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</si>
  <si>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</si>
  <si>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</si>
  <si>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</si>
  <si>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</si>
  <si>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</si>
  <si>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</si>
  <si>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</si>
  <si>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</si>
  <si>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</si>
  <si>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</si>
  <si>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</si>
  <si>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</si>
  <si>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</si>
  <si>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</si>
  <si>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</si>
  <si>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</si>
  <si>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</si>
  <si>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</si>
  <si>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</si>
  <si>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</si>
  <si>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</si>
  <si>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</si>
  <si>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</si>
  <si>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</si>
  <si>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</si>
  <si>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</si>
  <si>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</si>
  <si>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</si>
  <si>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</si>
  <si>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</si>
  <si>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</si>
  <si>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</si>
  <si>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</si>
  <si>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</si>
  <si>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</si>
  <si>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</si>
  <si>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</si>
  <si>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</si>
  <si>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</si>
  <si>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</si>
  <si>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</si>
  <si>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</si>
  <si>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</si>
  <si>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</si>
  <si>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</si>
  <si>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</si>
  <si>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</si>
  <si>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</si>
  <si>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</si>
  <si>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</si>
  <si>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</si>
  <si>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</si>
  <si>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</si>
  <si>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</si>
  <si>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</si>
  <si>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</si>
  <si>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</si>
  <si>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</si>
  <si>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</si>
  <si>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</si>
  <si>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</si>
  <si>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</si>
  <si>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</si>
  <si>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</si>
  <si>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</si>
  <si>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</si>
  <si>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</si>
  <si>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</si>
  <si>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</si>
  <si>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</si>
  <si>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</si>
  <si>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</si>
  <si>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</si>
  <si>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</si>
  <si>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</si>
  <si>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</si>
  <si>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</si>
  <si>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</si>
  <si>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</si>
  <si>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</si>
  <si>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</si>
  <si>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</si>
  <si>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</si>
  <si>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</si>
  <si>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</si>
  <si>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</si>
  <si>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</si>
  <si>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</si>
  <si>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</si>
  <si>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</si>
  <si>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</si>
  <si>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</si>
  <si>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</si>
  <si>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</si>
  <si>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</si>
  <si>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</si>
  <si>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</si>
  <si>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</si>
  <si>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</si>
  <si>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</si>
  <si>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</si>
  <si>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</si>
  <si>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</si>
  <si>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</si>
  <si>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</si>
  <si>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</si>
  <si>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</si>
  <si>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</si>
  <si>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</si>
  <si>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</si>
  <si>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</si>
  <si>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</si>
  <si>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</si>
  <si>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</si>
  <si>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</si>
  <si>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</si>
  <si>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</si>
  <si>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</si>
  <si>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</si>
  <si>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</si>
  <si>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</si>
  <si>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</si>
  <si>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</si>
  <si>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</si>
  <si>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</si>
  <si>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</si>
  <si>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</si>
  <si>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</si>
  <si>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</si>
  <si>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</si>
  <si>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</si>
  <si>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</si>
  <si>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</si>
  <si>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</si>
  <si>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</si>
  <si>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</si>
  <si>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</si>
  <si>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</si>
  <si>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</si>
  <si>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</si>
  <si>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</si>
  <si>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</si>
  <si>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</si>
  <si>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</si>
  <si>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</si>
  <si>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</si>
  <si>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</si>
  <si>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</si>
  <si>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</si>
  <si>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</si>
  <si>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</si>
  <si>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</si>
  <si>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</si>
  <si>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</si>
  <si>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</si>
  <si>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</si>
  <si>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</si>
  <si>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</si>
  <si>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</si>
  <si>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</si>
  <si>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</si>
  <si>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</si>
  <si>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</si>
  <si>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</si>
  <si>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</si>
  <si>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</si>
  <si>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</si>
  <si>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</si>
  <si>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</si>
  <si>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</si>
  <si>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</si>
  <si>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</si>
  <si>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</si>
  <si>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</si>
  <si>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</si>
  <si>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</si>
  <si>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</si>
  <si>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</si>
  <si>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</si>
  <si>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</si>
  <si>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</si>
  <si>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</si>
  <si>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</si>
  <si>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</si>
  <si>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</si>
  <si>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</si>
  <si>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</si>
  <si>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</si>
  <si>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</si>
  <si>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</si>
  <si>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</si>
  <si>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</si>
  <si>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</si>
  <si>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</si>
  <si>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</si>
  <si>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</si>
  <si>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</si>
  <si>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</si>
  <si>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</si>
  <si>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</si>
  <si>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</si>
  <si>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</si>
  <si>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</si>
  <si>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</si>
  <si>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</si>
  <si>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</si>
  <si>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</si>
  <si>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</si>
  <si>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</si>
  <si>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</si>
  <si>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</si>
  <si>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</si>
  <si>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</si>
  <si>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</si>
  <si>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</si>
  <si>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</si>
  <si>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</si>
  <si>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</si>
  <si>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</si>
  <si>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</si>
  <si>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</si>
  <si>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</si>
  <si>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</si>
  <si>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</si>
  <si>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</si>
  <si>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</si>
  <si>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</si>
  <si>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</si>
  <si>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</si>
  <si>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</si>
  <si>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</si>
  <si>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</si>
  <si>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</si>
  <si>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</si>
  <si>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</si>
  <si>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</si>
  <si>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</si>
  <si>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</si>
  <si>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</si>
  <si>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</si>
  <si>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</si>
  <si>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</si>
  <si>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</si>
  <si>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</si>
  <si>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</si>
  <si>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</si>
  <si>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</si>
  <si>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</si>
  <si>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</si>
  <si>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</si>
  <si>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</si>
  <si>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</si>
  <si>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</si>
  <si>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</si>
  <si>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</si>
  <si>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</si>
  <si>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</si>
  <si>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</si>
  <si>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</si>
  <si>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</si>
  <si>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</si>
  <si>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</si>
  <si>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</si>
  <si>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</si>
  <si>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</si>
  <si>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</si>
  <si>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</si>
  <si>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</si>
  <si>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</si>
  <si>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</si>
  <si>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</si>
  <si>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</si>
  <si>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</si>
  <si>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</si>
  <si>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</si>
  <si>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</si>
  <si>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</si>
  <si>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</si>
  <si>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</si>
  <si>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</si>
  <si>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</si>
  <si>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</si>
  <si>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</si>
  <si>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</si>
  <si>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</si>
  <si>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</si>
  <si>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</si>
  <si>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</si>
  <si>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</si>
  <si>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</si>
  <si>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</si>
  <si>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</si>
  <si>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</si>
  <si>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</si>
  <si>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</si>
  <si>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</si>
  <si>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</si>
  <si>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</si>
  <si>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</si>
  <si>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</si>
  <si>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</si>
  <si>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</si>
  <si>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</si>
  <si>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</si>
  <si>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</si>
  <si>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</si>
  <si>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</si>
  <si>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</si>
  <si>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</si>
  <si>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</si>
  <si>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</si>
  <si>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</si>
  <si>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</si>
  <si>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</si>
  <si>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</si>
  <si>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</si>
  <si>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</si>
  <si>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</si>
  <si>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</si>
  <si>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</si>
  <si>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</si>
  <si>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</si>
  <si>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</si>
  <si>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</si>
  <si>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</si>
  <si>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</si>
  <si>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</si>
  <si>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</si>
  <si>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</si>
  <si>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</si>
  <si>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</si>
  <si>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</si>
  <si>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</si>
  <si>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</si>
  <si>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</si>
  <si>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</si>
  <si>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</si>
  <si>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</si>
  <si>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</si>
  <si>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</si>
  <si>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</si>
  <si>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</si>
  <si>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</si>
  <si>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</si>
  <si>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</si>
  <si>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</si>
  <si>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</si>
  <si>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</si>
  <si>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</si>
  <si>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</si>
  <si>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</si>
  <si>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</si>
  <si>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</si>
  <si>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</si>
  <si>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</si>
  <si>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</si>
  <si>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</si>
  <si>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</si>
  <si>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</si>
  <si>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</si>
  <si>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</si>
  <si>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</si>
  <si>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</si>
  <si>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</si>
  <si>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</si>
  <si>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</si>
  <si>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</si>
  <si>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</si>
  <si>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</si>
  <si>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</si>
  <si>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</si>
  <si>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</si>
  <si>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</si>
  <si>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</si>
  <si>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</si>
  <si>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</si>
  <si>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</si>
  <si>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</si>
  <si>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</si>
  <si>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</si>
  <si>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</si>
  <si>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</si>
  <si>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</si>
  <si>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</si>
  <si>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</si>
  <si>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</si>
  <si>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</si>
  <si>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</si>
  <si>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</si>
  <si>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</si>
  <si>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</si>
  <si>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</si>
  <si>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</si>
  <si>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</si>
  <si>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</si>
  <si>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</si>
  <si>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</si>
  <si>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</si>
  <si>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</si>
  <si>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</si>
  <si>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</si>
  <si>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</si>
  <si>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</si>
  <si>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</si>
  <si>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</si>
  <si>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</si>
  <si>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</si>
  <si>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</si>
  <si>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</si>
  <si>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</si>
  <si>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</si>
  <si>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</si>
  <si>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</si>
  <si>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</si>
  <si>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</si>
  <si>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</si>
  <si>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</si>
  <si>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</si>
  <si>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</si>
  <si>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</si>
  <si>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</si>
  <si>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</si>
  <si>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</si>
  <si>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</si>
  <si>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</si>
  <si>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</si>
  <si>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</si>
  <si>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</si>
  <si>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</si>
  <si>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</si>
  <si>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</si>
  <si>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</si>
  <si>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</si>
  <si>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</si>
  <si>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</si>
  <si>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</si>
  <si>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</si>
  <si>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</si>
  <si>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</si>
  <si>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</si>
  <si>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</si>
  <si>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</si>
  <si>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</si>
  <si>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</si>
  <si>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</si>
  <si>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</si>
  <si>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</si>
  <si>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</si>
  <si>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</si>
  <si>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</si>
  <si>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</si>
  <si>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</si>
  <si>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</si>
  <si>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</si>
  <si>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</si>
  <si>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</si>
  <si>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</si>
  <si>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</si>
  <si>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</si>
  <si>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</si>
  <si>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</si>
  <si>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</si>
  <si>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</si>
  <si>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</si>
  <si>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</si>
  <si>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</si>
  <si>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</si>
  <si>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</si>
  <si>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</si>
  <si>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</si>
  <si>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</si>
  <si>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</si>
  <si>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</si>
  <si>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</si>
  <si>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</si>
  <si>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</si>
  <si>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</si>
  <si>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</si>
  <si>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</si>
  <si>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</si>
  <si>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</si>
  <si>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</si>
  <si>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</si>
  <si>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</si>
  <si>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</si>
  <si>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</si>
  <si>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</si>
  <si>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</si>
  <si>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</si>
  <si>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</si>
  <si>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</si>
  <si>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</si>
  <si>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</si>
  <si>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</si>
  <si>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</si>
  <si>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</si>
  <si>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</si>
  <si>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</si>
  <si>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</si>
  <si>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</si>
  <si>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</si>
  <si>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</si>
  <si>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</si>
  <si>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</si>
  <si>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</si>
  <si>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</si>
  <si>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</si>
  <si>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</si>
  <si>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</si>
  <si>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</si>
  <si>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</si>
  <si>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</si>
  <si>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</si>
  <si>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</si>
  <si>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</si>
  <si>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</si>
  <si>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</si>
  <si>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</si>
  <si>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</si>
  <si>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</si>
  <si>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</si>
  <si>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</si>
  <si>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</si>
  <si>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</si>
  <si>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</si>
  <si>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</si>
  <si>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</si>
  <si>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</si>
  <si>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</si>
  <si>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</si>
  <si>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</si>
  <si>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</si>
  <si>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</si>
  <si>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</si>
  <si>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</si>
  <si>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</si>
  <si>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</si>
  <si>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</si>
  <si>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</si>
  <si>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</si>
  <si>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</si>
  <si>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</si>
  <si>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</si>
  <si>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</si>
  <si>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</si>
  <si>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</si>
  <si>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</si>
  <si>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</si>
  <si>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</si>
  <si>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</si>
  <si>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</si>
  <si>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</si>
  <si>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</si>
  <si>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</si>
  <si>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</si>
  <si>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</si>
  <si>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</si>
  <si>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</si>
  <si>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</si>
  <si>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</si>
  <si>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</si>
  <si>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</si>
  <si>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</si>
  <si>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</si>
  <si>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</si>
  <si>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</si>
  <si>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</si>
  <si>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</si>
  <si>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</si>
  <si>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</si>
  <si>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</si>
  <si>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</si>
  <si>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</si>
  <si>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</si>
  <si>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</si>
  <si>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</si>
  <si>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</si>
  <si>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</si>
  <si>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</si>
  <si>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</si>
  <si>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</si>
  <si>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</si>
  <si>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</si>
  <si>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</si>
  <si>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</si>
  <si>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</si>
  <si>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</si>
  <si>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</si>
  <si>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</si>
  <si>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</si>
  <si>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</si>
  <si>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</si>
  <si>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</si>
  <si>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</si>
  <si>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</si>
  <si>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</si>
  <si>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</si>
  <si>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</si>
  <si>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</si>
  <si>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</si>
  <si>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</si>
  <si>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</si>
  <si>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</si>
  <si>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</si>
  <si>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</si>
  <si>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</si>
  <si>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</si>
  <si>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</si>
  <si>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</si>
  <si>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</si>
  <si>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</si>
  <si>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</si>
  <si>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</si>
  <si>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</si>
  <si>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</si>
  <si>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</si>
  <si>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</si>
  <si>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</si>
  <si>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</si>
  <si>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</si>
  <si>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</si>
  <si>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</si>
  <si>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</si>
  <si>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</si>
  <si>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</si>
  <si>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</si>
  <si>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</si>
  <si>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</si>
  <si>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</si>
  <si>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</si>
  <si>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</si>
  <si>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</si>
  <si>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</si>
  <si>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</si>
  <si>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</si>
  <si>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</si>
  <si>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</si>
  <si>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</si>
  <si>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</si>
  <si>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</si>
  <si>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</si>
  <si>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</si>
  <si>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</si>
  <si>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</si>
  <si>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</si>
  <si>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</si>
  <si>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</si>
  <si>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</si>
  <si>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</si>
  <si>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</si>
  <si>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</si>
  <si>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</si>
  <si>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</si>
  <si>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</si>
  <si>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</si>
  <si>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</si>
  <si>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</si>
  <si>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</si>
  <si>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</si>
  <si>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</si>
  <si>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</si>
  <si>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</si>
  <si>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</si>
  <si>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</si>
  <si>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</si>
  <si>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</si>
  <si>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</si>
  <si>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</si>
  <si>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</si>
  <si>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</si>
  <si>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</si>
  <si>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</si>
  <si>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</si>
  <si>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</si>
  <si>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</si>
  <si>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</si>
  <si>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</si>
  <si>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</si>
  <si>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</si>
  <si>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</si>
  <si>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</si>
  <si>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</si>
  <si>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</si>
  <si>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</si>
  <si>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</si>
  <si>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</si>
  <si>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</si>
  <si>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</si>
  <si>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</si>
  <si>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</si>
  <si>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</si>
  <si>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</si>
  <si>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</si>
  <si>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</si>
  <si>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</si>
  <si>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</si>
  <si>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</si>
  <si>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</si>
  <si>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</si>
  <si>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</si>
  <si>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</si>
  <si>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</si>
  <si>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</si>
  <si>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</si>
  <si>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</si>
  <si>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</si>
  <si>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</si>
  <si>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</si>
  <si>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</si>
  <si>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</si>
  <si>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</si>
  <si>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</si>
  <si>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</si>
  <si>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</si>
  <si>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</si>
  <si>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</si>
  <si>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</si>
  <si>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</si>
  <si>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</si>
  <si>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</si>
  <si>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</si>
  <si>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</si>
  <si>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</si>
  <si>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</si>
  <si>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</si>
  <si>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</si>
  <si>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</si>
  <si>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</si>
  <si>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</si>
  <si>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</si>
  <si>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</si>
  <si>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</si>
  <si>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</si>
  <si>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</si>
  <si>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</si>
  <si>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</si>
  <si>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</si>
  <si>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</si>
  <si>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</si>
  <si>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</si>
  <si>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</si>
  <si>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</si>
  <si>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</si>
  <si>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</si>
  <si>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</si>
  <si>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</si>
  <si>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</si>
  <si>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</si>
  <si>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</si>
  <si>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</si>
  <si>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</si>
  <si>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</si>
  <si>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</si>
  <si>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</si>
  <si>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</si>
  <si>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</si>
  <si>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</si>
  <si>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</si>
  <si>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</si>
  <si>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</si>
  <si>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</si>
  <si>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</si>
  <si>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</si>
  <si>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</si>
  <si>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</si>
  <si>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</si>
  <si>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</si>
  <si>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</si>
  <si>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</si>
  <si>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</si>
  <si>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</si>
  <si>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</si>
  <si>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</si>
  <si>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</si>
  <si>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</si>
  <si>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</si>
  <si>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</si>
  <si>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</si>
  <si>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</si>
  <si>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</si>
  <si>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</si>
  <si>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</si>
  <si>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</si>
  <si>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</si>
  <si>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</si>
  <si>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</si>
  <si>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</si>
  <si>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</si>
  <si>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</si>
  <si>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</si>
  <si>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</si>
  <si>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</si>
  <si>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</si>
  <si>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</si>
  <si>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</si>
  <si>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</si>
  <si>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</si>
  <si>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</si>
  <si>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</si>
  <si>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</si>
  <si>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</si>
  <si>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</si>
  <si>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</si>
  <si>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</si>
  <si>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</si>
  <si>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</si>
  <si>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</si>
  <si>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</si>
  <si>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</si>
  <si>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</si>
  <si>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</si>
  <si>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</si>
  <si>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</si>
  <si>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</si>
  <si>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</si>
  <si>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</si>
  <si>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</si>
  <si>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</si>
  <si>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</si>
  <si>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</si>
  <si>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</si>
  <si>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</si>
  <si>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</si>
  <si>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</si>
  <si>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</si>
  <si>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</si>
  <si>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</si>
  <si>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</si>
  <si>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</si>
  <si>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</si>
  <si>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</si>
  <si>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</si>
  <si>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</si>
  <si>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</si>
  <si>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</si>
  <si>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</si>
  <si>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</si>
  <si>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</si>
  <si>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</si>
  <si>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</si>
  <si>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</si>
  <si>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</si>
  <si>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</si>
  <si>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</si>
  <si>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</si>
  <si>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</si>
  <si>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</si>
  <si>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</si>
  <si>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</si>
  <si>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</si>
  <si>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</si>
  <si>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</si>
  <si>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</si>
  <si>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</si>
  <si>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</si>
  <si>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</si>
  <si>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</si>
  <si>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</si>
  <si>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</si>
  <si>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</si>
  <si>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</si>
  <si>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</si>
  <si>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</si>
  <si>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</si>
  <si>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</si>
  <si>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</si>
  <si>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</si>
  <si>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</si>
  <si>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</si>
  <si>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</si>
  <si>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</si>
  <si>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</si>
  <si>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</si>
  <si>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</si>
  <si>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</si>
  <si>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</si>
  <si>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</si>
  <si>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</si>
  <si>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</si>
  <si>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</si>
  <si>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</si>
  <si>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</si>
  <si>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</si>
  <si>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</si>
  <si>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</si>
  <si>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</si>
  <si>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</si>
  <si>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</si>
  <si>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</si>
  <si>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</si>
  <si>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</si>
  <si>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</si>
  <si>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</si>
  <si>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</si>
  <si>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</si>
  <si>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</si>
  <si>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</si>
  <si>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</si>
  <si>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</si>
  <si>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</si>
  <si>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</si>
  <si>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</si>
  <si>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</si>
  <si>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</si>
  <si>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</si>
  <si>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</si>
  <si>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</si>
  <si>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</si>
  <si>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</si>
  <si>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</si>
  <si>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</si>
  <si>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</si>
  <si>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</si>
  <si>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</si>
  <si>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</si>
  <si>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</si>
  <si>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</si>
  <si>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</si>
  <si>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</si>
  <si>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</si>
  <si>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</si>
  <si>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</si>
  <si>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</si>
  <si>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</si>
  <si>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</si>
  <si>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</si>
  <si>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</si>
  <si>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</si>
  <si>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</si>
  <si>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</si>
  <si>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</si>
  <si>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</si>
  <si>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</si>
  <si>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</si>
  <si>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</si>
  <si>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</si>
  <si>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</si>
  <si>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</si>
  <si>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</si>
  <si>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</si>
  <si>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</si>
  <si>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</si>
  <si>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</si>
  <si>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</si>
  <si>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</si>
  <si>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</si>
  <si>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</si>
  <si>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</si>
  <si>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</si>
  <si>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</si>
  <si>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</si>
  <si>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</si>
  <si>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</si>
  <si>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</si>
  <si>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</si>
  <si>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</si>
  <si>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</si>
  <si>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</si>
  <si>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</si>
  <si>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</si>
  <si>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</si>
  <si>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</si>
  <si>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</si>
  <si>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</si>
  <si>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</si>
  <si>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</si>
  <si>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</si>
  <si>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</si>
  <si>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</si>
  <si>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</si>
  <si>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</si>
  <si>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</si>
  <si>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</si>
  <si>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</si>
  <si>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</si>
  <si>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</si>
  <si>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</si>
  <si>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</si>
  <si>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</si>
  <si>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</si>
  <si>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</si>
  <si>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</si>
  <si>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</si>
  <si>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</si>
  <si>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</si>
  <si>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</si>
  <si>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</si>
  <si>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</si>
  <si>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</si>
  <si>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</si>
  <si>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</si>
  <si>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</si>
  <si>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</si>
  <si>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</si>
  <si>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</si>
  <si>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</si>
  <si>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</si>
  <si>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</si>
  <si>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</si>
  <si>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</si>
  <si>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</si>
  <si>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</si>
  <si>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</si>
  <si>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</si>
  <si>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</si>
  <si>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</si>
  <si>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</si>
  <si>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</si>
  <si>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</si>
  <si>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</si>
  <si>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</si>
  <si>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</si>
  <si>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</si>
  <si>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</si>
  <si>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</si>
  <si>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</si>
  <si>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</si>
  <si>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</si>
  <si>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</si>
  <si>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</si>
  <si>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</si>
  <si>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</si>
  <si>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</si>
  <si>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</si>
  <si>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</si>
  <si>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</si>
  <si>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</si>
  <si>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</si>
  <si>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</si>
  <si>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</si>
  <si>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</si>
  <si>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</si>
  <si>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</si>
  <si>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</si>
  <si>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</si>
  <si>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</si>
  <si>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</si>
  <si>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</si>
  <si>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</si>
  <si>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</si>
  <si>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</si>
  <si>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</si>
  <si>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</si>
  <si>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</si>
  <si>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</si>
  <si>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</si>
  <si>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</si>
  <si>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</si>
  <si>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</si>
  <si>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</si>
  <si>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</si>
  <si>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</si>
  <si>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</si>
  <si>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</si>
  <si>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</si>
  <si>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</si>
  <si>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</si>
  <si>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</si>
  <si>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</si>
  <si>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</si>
  <si>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</si>
  <si>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</si>
  <si>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</si>
  <si>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</si>
  <si>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</si>
  <si>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</si>
  <si>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</si>
  <si>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</si>
  <si>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</si>
  <si>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</si>
  <si>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</si>
  <si>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</si>
  <si>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</si>
  <si>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</si>
  <si>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</si>
  <si>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</si>
  <si>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</si>
  <si>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</si>
  <si>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</si>
  <si>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</si>
  <si>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</si>
  <si>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</si>
  <si>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</si>
  <si>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</si>
  <si>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</si>
  <si>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</si>
  <si>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</si>
  <si>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</si>
  <si>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</si>
  <si>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</si>
  <si>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</si>
  <si>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</si>
  <si>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</si>
  <si>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</si>
  <si>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</si>
  <si>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</si>
  <si>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</si>
  <si>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</si>
  <si>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</si>
  <si>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</si>
  <si>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</si>
  <si>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</si>
  <si>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</si>
  <si>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</si>
  <si>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</si>
  <si>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</si>
  <si>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</si>
  <si>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</si>
  <si>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</si>
  <si>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</si>
  <si>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</si>
  <si>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</si>
  <si>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</si>
  <si>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</si>
  <si>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</si>
  <si>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</si>
  <si>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</si>
  <si>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</si>
  <si>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</si>
  <si>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</si>
  <si>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</si>
  <si>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</si>
  <si>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</si>
  <si>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</si>
  <si>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</si>
  <si>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</si>
  <si>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</si>
  <si>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</si>
  <si>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</si>
  <si>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</si>
  <si>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</si>
  <si>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</si>
  <si>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</si>
  <si>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</si>
  <si>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</si>
  <si>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</si>
  <si>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</si>
  <si>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</si>
  <si>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</si>
  <si>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</si>
  <si>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</si>
  <si>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</si>
  <si>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</si>
  <si>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</si>
  <si>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</si>
  <si>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</si>
  <si>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</si>
  <si>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</si>
  <si>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</si>
  <si>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</si>
  <si>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</si>
  <si>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</si>
  <si>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</si>
  <si>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</si>
  <si>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</si>
  <si>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</si>
  <si>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</si>
  <si>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</si>
  <si>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</si>
  <si>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</si>
  <si>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</si>
  <si>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</si>
  <si>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</si>
  <si>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</si>
  <si>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</si>
  <si>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</si>
  <si>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</si>
  <si>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</si>
  <si>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</si>
  <si>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</si>
  <si>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</si>
  <si>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</si>
  <si>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</si>
  <si>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</si>
  <si>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</si>
  <si>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</si>
  <si>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</si>
  <si>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</si>
  <si>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</si>
  <si>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</si>
  <si>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</si>
  <si>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</si>
  <si>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</si>
  <si>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</si>
  <si>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</si>
  <si>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</si>
  <si>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</si>
  <si>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</si>
  <si>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</si>
  <si>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</si>
  <si>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</si>
  <si>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</si>
  <si>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</si>
  <si>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</si>
  <si>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</si>
  <si>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</si>
  <si>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</si>
  <si>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</si>
  <si>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</si>
  <si>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</si>
  <si>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</si>
  <si>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</si>
  <si>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</si>
  <si>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</si>
  <si>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</si>
  <si>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</si>
  <si>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</si>
  <si>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</si>
  <si>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</si>
  <si>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</si>
  <si>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</si>
  <si>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</si>
  <si>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</si>
  <si>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</si>
  <si>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</si>
  <si>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</si>
  <si>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</si>
  <si>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</si>
  <si>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</si>
  <si>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</si>
  <si>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</si>
  <si>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</si>
  <si>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</si>
  <si>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</si>
  <si>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</si>
  <si>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</si>
  <si>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</si>
  <si>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</si>
  <si>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</si>
  <si>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</si>
  <si>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</si>
  <si>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</si>
  <si>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</si>
  <si>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</si>
  <si>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</si>
  <si>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</si>
  <si>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</si>
  <si>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</si>
  <si>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</si>
  <si>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</si>
  <si>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</si>
  <si>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</si>
  <si>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</si>
  <si>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</si>
  <si>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</si>
  <si>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</si>
  <si>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</si>
  <si>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</si>
  <si>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</si>
  <si>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</si>
  <si>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</si>
  <si>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</si>
  <si>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</si>
  <si>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</si>
  <si>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</si>
  <si>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</si>
  <si>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</si>
  <si>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</si>
  <si>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</si>
  <si>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</si>
  <si>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</si>
  <si>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</si>
  <si>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</si>
  <si>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</si>
  <si>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</si>
  <si>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</si>
  <si>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</si>
  <si>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</si>
  <si>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</si>
  <si>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</si>
  <si>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</si>
  <si>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</si>
  <si>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</si>
  <si>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</si>
  <si>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</si>
  <si>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</si>
  <si>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</si>
  <si>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</si>
  <si>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</si>
  <si>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</si>
  <si>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</si>
  <si>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</si>
  <si>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</si>
  <si>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</si>
  <si>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</si>
  <si>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</si>
  <si>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</si>
  <si>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</si>
  <si>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</si>
  <si>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</si>
  <si>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</si>
  <si>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</si>
  <si>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</si>
  <si>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</si>
  <si>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</si>
  <si>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</si>
  <si>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</si>
  <si>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</si>
  <si>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</si>
  <si>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</si>
  <si>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</si>
  <si>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</si>
  <si>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</si>
  <si>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</si>
  <si>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</si>
  <si>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</si>
  <si>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</si>
  <si>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</si>
  <si>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</si>
  <si>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</si>
  <si>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</si>
  <si>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</si>
  <si>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</si>
  <si>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</si>
  <si>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</si>
  <si>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</si>
  <si>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</si>
  <si>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</si>
  <si>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</si>
  <si>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</si>
  <si>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</si>
  <si>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</si>
  <si>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</si>
  <si>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</si>
  <si>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</si>
  <si>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</si>
  <si>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</si>
  <si>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</si>
  <si>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</si>
  <si>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</si>
  <si>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</si>
  <si>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</si>
  <si>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</si>
  <si>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</si>
  <si>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</si>
  <si>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</si>
  <si>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</si>
  <si>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</si>
  <si>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</si>
  <si>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</si>
  <si>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</si>
  <si>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</si>
  <si>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</si>
  <si>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</si>
  <si>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</si>
  <si>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</si>
  <si>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</si>
  <si>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</si>
  <si>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</si>
  <si>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</si>
  <si>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</si>
  <si>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</si>
  <si>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</si>
  <si>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</si>
  <si>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</si>
  <si>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</si>
  <si>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</si>
  <si>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</si>
  <si>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</si>
  <si>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</si>
  <si>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</si>
  <si>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</si>
  <si>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</si>
  <si>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</si>
  <si>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</si>
  <si>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</si>
  <si>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</si>
  <si>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</si>
  <si>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</si>
  <si>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</si>
  <si>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</si>
  <si>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</si>
  <si>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</si>
  <si>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</si>
  <si>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</si>
  <si>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</si>
  <si>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</si>
  <si>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</si>
  <si>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</si>
  <si>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</si>
  <si>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</si>
  <si>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</si>
  <si>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</si>
  <si>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</si>
  <si>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</si>
  <si>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</si>
  <si>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</si>
  <si>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</si>
  <si>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</si>
  <si>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</si>
  <si>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</si>
  <si>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</si>
  <si>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</si>
  <si>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</si>
  <si>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</si>
  <si>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</si>
  <si>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</si>
  <si>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</si>
  <si>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</si>
  <si>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</si>
  <si>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</si>
  <si>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</si>
  <si>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</si>
  <si>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</si>
  <si>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</si>
  <si>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</si>
  <si>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</si>
  <si>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</si>
  <si>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</si>
  <si>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</si>
  <si>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</si>
  <si>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</si>
  <si>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</si>
  <si>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</si>
  <si>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</si>
  <si>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</si>
  <si>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</si>
  <si>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</si>
  <si>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</si>
  <si>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</si>
  <si>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</si>
  <si>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</si>
  <si>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</si>
  <si>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</si>
  <si>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</si>
  <si>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</si>
  <si>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</si>
  <si>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</si>
  <si>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</si>
  <si>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</si>
  <si>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</si>
  <si>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</si>
  <si>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</si>
  <si>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</si>
  <si>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</si>
  <si>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</si>
  <si>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</si>
  <si>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</si>
  <si>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</si>
  <si>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</si>
  <si>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</si>
  <si>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</si>
  <si>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</si>
  <si>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</si>
  <si>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</si>
  <si>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</si>
  <si>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</si>
  <si>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</si>
  <si>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</si>
  <si>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</si>
  <si>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</si>
  <si>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</si>
  <si>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</si>
  <si>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</si>
  <si>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</si>
  <si>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</si>
  <si>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</si>
  <si>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</si>
  <si>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</si>
  <si>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</si>
  <si>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</si>
  <si>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</si>
  <si>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</si>
  <si>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</si>
  <si>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</si>
  <si>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</si>
  <si>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</si>
  <si>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</si>
  <si>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</si>
  <si>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</si>
  <si>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</si>
  <si>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</si>
  <si>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</si>
  <si>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</si>
  <si>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</si>
  <si>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</si>
  <si>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</si>
  <si>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</si>
  <si>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</si>
  <si>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</si>
  <si>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</si>
  <si>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</si>
  <si>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</si>
  <si>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</si>
  <si>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</si>
  <si>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</si>
  <si>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</si>
  <si>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</si>
  <si>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</si>
  <si>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</si>
  <si>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</si>
  <si>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</si>
  <si>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</si>
  <si>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</si>
  <si>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</si>
  <si>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</si>
  <si>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</si>
  <si>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</si>
  <si>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</si>
  <si>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</si>
  <si>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</si>
  <si>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</si>
  <si>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</si>
  <si>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</si>
  <si>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</si>
  <si>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</si>
  <si>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</si>
  <si>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</si>
  <si>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</si>
  <si>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</si>
  <si>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</si>
  <si>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</si>
  <si>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</si>
  <si>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</si>
  <si>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</si>
  <si>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</si>
  <si>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</si>
  <si>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</si>
  <si>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</si>
  <si>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</si>
  <si>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</si>
  <si>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</si>
  <si>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</si>
  <si>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</si>
  <si>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</si>
  <si>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</si>
  <si>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</si>
  <si>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</si>
  <si>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</si>
  <si>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</si>
  <si>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</si>
  <si>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</si>
  <si>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</si>
  <si>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</si>
  <si>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</si>
  <si>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</si>
  <si>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</si>
  <si>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</si>
  <si>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</si>
  <si>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</si>
  <si>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</si>
  <si>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</si>
  <si>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</si>
  <si>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</si>
  <si>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</si>
  <si>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</si>
  <si>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</si>
  <si>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</si>
  <si>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</si>
  <si>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</si>
  <si>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</si>
  <si>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</si>
  <si>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</si>
  <si>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</si>
  <si>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</si>
  <si>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</si>
  <si>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</si>
  <si>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</si>
  <si>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</si>
  <si>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</si>
  <si>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</si>
  <si>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</si>
  <si>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</si>
  <si>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</si>
  <si>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</si>
  <si>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</si>
  <si>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</si>
  <si>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</si>
  <si>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</si>
  <si>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</si>
  <si>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</si>
  <si>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</si>
  <si>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</si>
  <si>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</si>
  <si>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</si>
  <si>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</si>
  <si>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</si>
  <si>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</si>
  <si>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</si>
  <si>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</si>
  <si>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</si>
  <si>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</si>
  <si>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</si>
  <si>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</si>
  <si>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</si>
  <si>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</si>
  <si>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</si>
  <si>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</si>
  <si>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</si>
  <si>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</si>
  <si>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</si>
  <si>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</si>
  <si>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</si>
  <si>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</si>
  <si>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</si>
  <si>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</si>
  <si>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</si>
  <si>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</si>
  <si>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</si>
  <si>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</si>
  <si>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</si>
  <si>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</si>
  <si>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</si>
  <si>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</si>
  <si>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</si>
  <si>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</si>
  <si>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</si>
  <si>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</si>
  <si>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</si>
  <si>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</si>
  <si>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</si>
  <si>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</si>
  <si>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</si>
  <si>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</si>
  <si>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</si>
  <si>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</si>
  <si>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</si>
  <si>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</si>
  <si>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</si>
  <si>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</si>
  <si>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</si>
  <si>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</si>
  <si>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</si>
  <si>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</si>
  <si>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</si>
  <si>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</si>
  <si>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</si>
  <si>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</si>
  <si>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</si>
  <si>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</si>
  <si>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</si>
  <si>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</si>
  <si>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</si>
  <si>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</si>
  <si>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</si>
  <si>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</si>
  <si>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</si>
  <si>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</si>
  <si>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</si>
  <si>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</si>
  <si>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</si>
  <si>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</si>
  <si>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</si>
  <si>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</si>
  <si>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</si>
  <si>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</si>
  <si>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</si>
  <si>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</si>
  <si>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</si>
  <si>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</si>
  <si>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</si>
  <si>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</si>
  <si>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</si>
  <si>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</si>
  <si>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</si>
  <si>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</si>
  <si>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</si>
  <si>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</si>
  <si>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</si>
  <si>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</si>
  <si>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</si>
  <si>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</si>
  <si>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</si>
  <si>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</si>
  <si>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</si>
  <si>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</si>
  <si>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</si>
  <si>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</si>
  <si>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</si>
  <si>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</si>
  <si>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</si>
  <si>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</si>
  <si>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</si>
  <si>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</si>
  <si>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</si>
  <si>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</si>
  <si>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</si>
  <si>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</si>
  <si>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</si>
  <si>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</si>
  <si>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</si>
  <si>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</si>
  <si>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</si>
  <si>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</si>
  <si>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</si>
  <si>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</si>
  <si>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</si>
  <si>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</si>
  <si>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</si>
  <si>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</si>
  <si>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</si>
  <si>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</si>
  <si>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</si>
  <si>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</si>
  <si>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</si>
  <si>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</si>
  <si>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</si>
  <si>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</si>
  <si>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</si>
  <si>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</si>
  <si>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</si>
  <si>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</si>
  <si>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</si>
  <si>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</si>
  <si>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</si>
  <si>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</si>
  <si>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</si>
  <si>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</si>
  <si>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</si>
  <si>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</si>
  <si>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</si>
  <si>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</si>
  <si>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</si>
  <si>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</si>
  <si>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</si>
  <si>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</si>
  <si>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</si>
  <si>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</si>
  <si>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</si>
  <si>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</si>
  <si>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</si>
  <si>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</si>
  <si>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</si>
  <si>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</si>
  <si>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</si>
  <si>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</si>
  <si>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</si>
  <si>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</si>
  <si>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</si>
  <si>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</si>
  <si>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</si>
  <si>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</si>
  <si>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</si>
  <si>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</si>
  <si>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</si>
  <si>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</si>
  <si>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</si>
  <si>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</si>
  <si>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</si>
  <si>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</si>
  <si>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</si>
  <si>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</si>
  <si>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</si>
  <si>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</si>
  <si>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</si>
  <si>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</si>
  <si>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</si>
  <si>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</si>
  <si>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</si>
  <si>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</si>
  <si>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</si>
  <si>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</si>
  <si>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</si>
  <si>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</si>
  <si>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</si>
  <si>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</si>
  <si>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</si>
  <si>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</si>
  <si>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</si>
  <si>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</si>
  <si>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</si>
  <si>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</si>
  <si>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</si>
  <si>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</si>
  <si>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</si>
  <si>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</si>
  <si>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</si>
  <si>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</si>
  <si>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</si>
  <si>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</si>
  <si>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</si>
  <si>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</si>
  <si>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</si>
  <si>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</si>
  <si>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</si>
  <si>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</si>
  <si>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</si>
  <si>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</si>
  <si>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</si>
  <si>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</si>
  <si>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</si>
  <si>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</si>
  <si>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</si>
  <si>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</si>
  <si>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</si>
  <si>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</si>
  <si>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</si>
  <si>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</si>
  <si>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</si>
  <si>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</si>
  <si>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</si>
  <si>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</si>
  <si>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</si>
  <si>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</si>
  <si>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</si>
  <si>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</si>
  <si>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</si>
  <si>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</si>
  <si>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</si>
  <si>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</si>
  <si>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</si>
  <si>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</si>
  <si>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</si>
  <si>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</si>
  <si>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</si>
  <si>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</si>
  <si>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</si>
  <si>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</si>
  <si>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</si>
  <si>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</si>
  <si>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</si>
  <si>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</si>
  <si>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</si>
  <si>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</si>
  <si>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</si>
  <si>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</si>
  <si>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</si>
  <si>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</si>
  <si>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</si>
  <si>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</si>
  <si>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</si>
  <si>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</si>
  <si>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</si>
  <si>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</si>
  <si>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</si>
  <si>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</si>
  <si>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</si>
  <si>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</si>
  <si>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</si>
  <si>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</si>
  <si>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</si>
  <si>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</si>
  <si>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</si>
  <si>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</si>
  <si>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</si>
  <si>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</si>
  <si>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</si>
  <si>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</si>
  <si>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</si>
  <si>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</si>
  <si>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</si>
  <si>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</si>
  <si>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</si>
  <si>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</si>
  <si>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</si>
  <si>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</si>
  <si>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</si>
  <si>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</si>
  <si>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</si>
  <si>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</si>
  <si>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</si>
  <si>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</si>
  <si>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</si>
  <si>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</si>
  <si>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</si>
  <si>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</si>
  <si>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</si>
  <si>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</si>
  <si>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</si>
  <si>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</si>
  <si>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</si>
  <si>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</si>
  <si>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</si>
  <si>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</si>
  <si>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</si>
  <si>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</si>
  <si>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</si>
  <si>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</si>
  <si>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</si>
  <si>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</si>
  <si>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</si>
  <si>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</si>
  <si>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</si>
  <si>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</si>
  <si>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</si>
  <si>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</si>
  <si>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</si>
  <si>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</si>
  <si>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ADISD03000 Landfahrzeug-Kasko (ohne Schienenfahrzeuge); (CH + FB)</t>
    </r>
  </si>
  <si>
    <r>
      <rPr>
        <sz val="7"/>
        <color rgb="FF000000"/>
        <rFont val="Arial"/>
        <family val="2"/>
      </rPr>
      <t>ADISD09900 Feuer, Elementarschäden und andere Sachschäden (CH + FB)</t>
    </r>
  </si>
  <si>
    <r>
      <rPr>
        <sz val="7"/>
        <color rgb="FF000000"/>
        <rFont val="Arial"/>
        <family val="2"/>
      </rPr>
      <t>ADISD10000 Haftpflicht für Landfahrzeuge mit eigenem Antrieb (CH + FB)</t>
    </r>
  </si>
  <si>
    <r>
      <rPr>
        <sz val="7"/>
        <color rgb="FF000000"/>
        <rFont val="Arial"/>
        <family val="2"/>
      </rPr>
      <t>ADISD12900 Transportversicherung (CH + FB)</t>
    </r>
  </si>
  <si>
    <r>
      <rPr>
        <sz val="7"/>
        <color rgb="FF000000"/>
        <rFont val="Arial"/>
        <family val="2"/>
      </rPr>
      <t>ADISD13000 Allgemeine Haftpflicht (CH + FB)</t>
    </r>
  </si>
  <si>
    <r>
      <rPr>
        <sz val="7"/>
        <color rgb="FF000000"/>
        <rFont val="Arial"/>
        <family val="2"/>
      </rPr>
      <t>ADISD17000 Rechtsschutz (CH + FB)</t>
    </r>
  </si>
  <si>
    <r>
      <rPr>
        <sz val="7"/>
        <color rgb="FF000000"/>
        <rFont val="Arial"/>
        <family val="2"/>
      </rPr>
      <t>ADISD19000 Kredit, Kaution, verschiedene finanzielle Verluste und touristische Beistandsleistung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</si>
  <si>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</si>
  <si>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</si>
  <si>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</si>
  <si>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</si>
  <si>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ADISR09900 RE: Feuer, Elementarschäden und andere Sachschäden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</si>
  <si>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</si>
  <si>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</si>
  <si>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</si>
  <si>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</si>
  <si>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ADISR19000 RE: Kredit, Kaution, verschiedene finanzielle Verluste und touristische Beistandsleistung (CH + FB)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</si>
  <si>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</si>
  <si>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</si>
  <si>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</si>
  <si>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</si>
  <si>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</si>
  <si>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</si>
  <si>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</si>
  <si>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</si>
  <si>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</si>
  <si>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</si>
  <si>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</si>
  <si>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</si>
  <si>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ADISD04000 Schienenfahrzeug-Kasko (CH)</t>
    </r>
  </si>
  <si>
    <r>
      <rPr>
        <sz val="7"/>
        <color rgb="FF000000"/>
        <rFont val="Arial"/>
        <family val="2"/>
      </rPr>
      <t>ADISD05000 Luftfahrzeug-Kasko (CH)</t>
    </r>
  </si>
  <si>
    <r>
      <rPr>
        <sz val="7"/>
        <color rgb="FF000000"/>
        <rFont val="Arial"/>
        <family val="2"/>
      </rPr>
      <t>ADISD06000 See-, Binnensee-, und Flussschifffahrts-Kasko (CH)</t>
    </r>
  </si>
  <si>
    <r>
      <rPr>
        <sz val="7"/>
        <color rgb="FF000000"/>
        <rFont val="Arial"/>
        <family val="2"/>
      </rPr>
      <t>ADISD07000 Transportgüter (einschliesslich Waren, Gepäckstücke und alle sonstigen Güter); (CH)</t>
    </r>
  </si>
  <si>
    <r>
      <rPr>
        <sz val="7"/>
        <color rgb="FF000000"/>
        <rFont val="Arial"/>
        <family val="2"/>
      </rPr>
      <t>ADISD08100 Feuer (CH)</t>
    </r>
  </si>
  <si>
    <r>
      <rPr>
        <sz val="7"/>
        <color rgb="FF000000"/>
        <rFont val="Arial"/>
        <family val="2"/>
      </rPr>
      <t>ADISD08200 Elementarschäden (CH)</t>
    </r>
  </si>
  <si>
    <r>
      <rPr>
        <sz val="7"/>
        <color rgb="FF000000"/>
        <rFont val="Arial"/>
        <family val="2"/>
      </rPr>
      <t>ADISD09000 Sonstige Sachschäden (CH)</t>
    </r>
  </si>
  <si>
    <r>
      <rPr>
        <sz val="7"/>
        <color rgb="FF000000"/>
        <rFont val="Arial"/>
        <family val="2"/>
      </rPr>
      <t>ADISD11000 Luftfahrzeughaftpflicht (CH)</t>
    </r>
  </si>
  <si>
    <r>
      <rPr>
        <sz val="7"/>
        <color rgb="FF000000"/>
        <rFont val="Arial"/>
        <family val="2"/>
      </rPr>
      <t>ADISD12000 See-, Binnensee- und Flussschifffahrtshaftpflicht (CH)</t>
    </r>
  </si>
  <si>
    <r>
      <rPr>
        <sz val="7"/>
        <color rgb="FF000000"/>
        <rFont val="Arial"/>
        <family val="2"/>
      </rPr>
      <t>ADISD13100 Berufshaftpflicht (CH)</t>
    </r>
  </si>
  <si>
    <r>
      <rPr>
        <sz val="7"/>
        <color rgb="FF000000"/>
        <rFont val="Arial"/>
        <family val="2"/>
      </rPr>
      <t>ADISD14000 Kredit (CH)</t>
    </r>
  </si>
  <si>
    <r>
      <rPr>
        <sz val="7"/>
        <color rgb="FF000000"/>
        <rFont val="Arial"/>
        <family val="2"/>
      </rPr>
      <t>ADISD15000 Kaution (CH)</t>
    </r>
  </si>
  <si>
    <r>
      <rPr>
        <sz val="7"/>
        <color rgb="FF000000"/>
        <rFont val="Arial"/>
        <family val="2"/>
      </rPr>
      <t>ADISD16000 Verschiedene finanzielle Verluste (CH)</t>
    </r>
  </si>
  <si>
    <r>
      <rPr>
        <sz val="7"/>
        <color rgb="FF000000"/>
        <rFont val="Arial"/>
        <family val="2"/>
      </rPr>
      <t>ADISD18000 Touristische Beistandsleistung (CH)</t>
    </r>
  </si>
  <si>
    <r>
      <rPr>
        <sz val="7"/>
        <color rgb="FF000000"/>
        <rFont val="Arial"/>
        <family val="2"/>
      </rPr>
      <t>ADC055 Aufteilung Elementarschäden</t>
    </r>
  </si>
  <si>
    <r>
      <rPr>
        <sz val="7"/>
        <color rgb="FF000000"/>
        <rFont val="Arial"/>
        <family val="2"/>
      </rPr>
      <t>ADI0710 Deckung gemäss AVO</t>
    </r>
  </si>
  <si>
    <r>
      <rPr>
        <sz val="7"/>
        <color rgb="FF000000"/>
        <rFont val="Arial"/>
        <family val="2"/>
      </rPr>
      <t>ADI0720 ES-Deckung "Spezial"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</si>
  <si>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</si>
  <si>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</si>
  <si>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</si>
  <si>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</si>
  <si>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</si>
  <si>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</si>
  <si>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</si>
  <si>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</si>
  <si>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</si>
  <si>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</si>
  <si>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</si>
  <si>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</si>
  <si>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</si>
  <si>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</si>
  <si>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</si>
  <si>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>301110000 Gebuchte Prämien (Leben); direktes Geschäft: Brutto</t>
    </r>
  </si>
  <si>
    <r>
      <rPr>
        <sz val="7"/>
        <color rgb="FF000000"/>
        <rFont val="Arial"/>
        <family val="2"/>
      </rPr>
      <t>301200000 Gebuchte Prämien für anteilgebundene Lebensversicherung: Brutto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</si>
  <si>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</si>
  <si>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</si>
  <si>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</si>
  <si>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</si>
  <si>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</si>
  <si>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 xml:space="preserve">AIG Europe S.A., Luxemburg, Zweigniederlassung Opfikon </t>
  </si>
  <si>
    <t>Alcover AG</t>
  </si>
  <si>
    <t>Allianz Suisse Versicherungs-Gesellschaft AG</t>
  </si>
  <si>
    <t>Allied World Assurance Company Holdings, Ltd</t>
  </si>
  <si>
    <t>Appenzeller Versicherungen Genossenschaft</t>
  </si>
  <si>
    <t>ArgoGlobal SE, St. Julians, Zweigniederlassung Zürich</t>
  </si>
  <si>
    <t>ASPEN INSURANCE UK LIMITED, London, Zurich Insurance Branch</t>
  </si>
  <si>
    <t>Assista Protection juridique SA</t>
  </si>
  <si>
    <t>Atradius Crédito y Caución S.A. de Seguros y Reaseguros, Madrid, Zweigniederlassung Zürich</t>
  </si>
  <si>
    <t>AURORA Versicherungs AG</t>
  </si>
  <si>
    <t>AWP P&amp;C S.A., Saint-Ouen (Paris), succursale de Wallisellen (Suisse)</t>
  </si>
  <si>
    <t>AXA Versicherungen AG</t>
  </si>
  <si>
    <t>Basler Versicherung AG</t>
  </si>
  <si>
    <t>BEACON INSURANCE COMPANY LIMITED, Gibraltar, Zweigniederlassung Baar</t>
  </si>
  <si>
    <t>Berkshire Hathaway International Insurance Limited, London, Zweigniederlassung Zürich</t>
  </si>
  <si>
    <t>CAP, Rechtsschutz-Versicherungsgesellschaft AG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</si>
  <si>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</si>
  <si>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</si>
  <si>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</si>
  <si>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CG Car-Garantie Versicherungs-Aktiengesellschaft, Freiburg i. Br., Zweigniederlassung Therwil</t>
  </si>
  <si>
    <t>Chubb European Group SE, Courbevoie, Zweigniederlassung Zürich</t>
  </si>
  <si>
    <t>Chubb Versicherungen (Schweiz) AG</t>
  </si>
  <si>
    <t>CNA Insurance Company Limited, London, Zweigniederlassung Baar</t>
  </si>
  <si>
    <t>Coop Rechtsschutz AG</t>
  </si>
  <si>
    <t>Credendo - Single Risk Insurance AG, Vienne, succursale de Genève</t>
  </si>
  <si>
    <t>Dextra Rechtsschutz AG</t>
  </si>
  <si>
    <t>European Mutual Association for Nuclear Insurance, Evere (Brussels), Zug Branch</t>
  </si>
  <si>
    <t>EPONA société coopérative mutuelle d'assurance générale des animaux</t>
  </si>
  <si>
    <t xml:space="preserve"> Firstcaution SA</t>
  </si>
  <si>
    <t>FM INSURANCE COMPANY LIMITED, Maidenhead, Schweizerische Zweigniederlassung Zürich</t>
  </si>
  <si>
    <t>FM Insurance Europe S.A., Luxemburg, Zweigniederlassung Bern</t>
  </si>
  <si>
    <t>Fortuna Rechtsschutz-Versicherungs-Gesellschaft AG</t>
  </si>
  <si>
    <t>Société rurale d'assurance de protection juridique FRV SA</t>
  </si>
  <si>
    <t>Gartenbau-Versicherung VVaG, Wiesbaden (DE), Zweigniederlassung Schweiz, Zürich</t>
  </si>
  <si>
    <t>GENERALI Assurances Générales SA</t>
  </si>
  <si>
    <t>Great Lakes Insurance SE, München, Zweigniederlassung Baar</t>
  </si>
  <si>
    <t>HCC International Insurance Company Plc, London, Zweigniederlassung Zürich</t>
  </si>
  <si>
    <t>Helvetia Schweizerische Versicherungsgesellschaft AG</t>
  </si>
  <si>
    <t>HOTELA ASSURANCES SA</t>
  </si>
  <si>
    <t>Infrassure Ltd</t>
  </si>
  <si>
    <t>Inreska Limited, Guernsey, Swiss Branch</t>
  </si>
  <si>
    <t>Inter Partner Assistance, Bruxelles, succursale de Genève</t>
  </si>
  <si>
    <t>INTERNATIONAL DIVING ASSURANCE LIMITED, Valletta (Malta), Zweigniederlassung Baar</t>
  </si>
  <si>
    <t>K-Tipp Rechtsschutz AG</t>
  </si>
  <si>
    <t>Liberty Mutual lnsurance Europe SE, Leudelange, Zweigniederlassung Zürich</t>
  </si>
  <si>
    <t>Limmat Versicherungs-Gesellschaft AG</t>
  </si>
  <si>
    <t>LONDON GENERAL INSURANCE COMPANY LIMITED, à Staines-upon-Thames, succursale de Vevey (Suisse)</t>
  </si>
  <si>
    <t>Mannheimer Versicherung Aktiengesellschaft, Mannheim, Zweigniederlassung Schweiz, Zürich</t>
  </si>
  <si>
    <t xml:space="preserve">Markel Insurance SE, München, Zweigniederlassung Küsnacht </t>
  </si>
  <si>
    <t>MARKEL INTERNATIONAL INSURANCE COMPANY LIMITED, London, Switzerland Branch Kusnacht</t>
  </si>
  <si>
    <t>Medical Insurance Company Limited, Dublin, succursale de Collonge-Bellerive</t>
  </si>
  <si>
    <t>Schweizerische Mobiliar Versicherungsgesellschaft AG</t>
  </si>
  <si>
    <t>Neptunia Marine Insurance Ltd</t>
  </si>
  <si>
    <t>Probus Insurance Company Europe Designated Activity Company, Dublin, Zweigniederlassung Schlieren</t>
  </si>
  <si>
    <t>Protekta Rechtsschutz-Versicherung AG</t>
  </si>
  <si>
    <t>SC, SwissCaution SA</t>
  </si>
  <si>
    <t>Simpego Versicherungen AG</t>
  </si>
  <si>
    <t>Solid Försäkringsaktiebolag, Helsingborg, Swiss Branch Fribourg</t>
  </si>
  <si>
    <t>Solida Versicherungen AG</t>
  </si>
  <si>
    <t xml:space="preserve"> SOS Evasan SA</t>
  </si>
  <si>
    <t>Swiss Re International SE, Luxembourg, Zurich Branch</t>
  </si>
  <si>
    <t xml:space="preserve">TAS Assurances SA </t>
  </si>
  <si>
    <t>TSM Compagnie d'Assurances, Société coopérative</t>
  </si>
  <si>
    <t>UNIQA Österreich Versicherungen AG, Wien, Zweigniederlassung Zürich</t>
  </si>
  <si>
    <t>VAUDOISE GENERALE, Compagnie d'Assurances SA</t>
  </si>
  <si>
    <t>Versicherungs-Verband Schweizerischer Transportunternehmungen (VVST) Genossenschaft</t>
  </si>
  <si>
    <t>WERTGARANTIE Technische Versicherung Aktiengesellschaft, Hannover, Schweizer Zweigniederlassung Zürich</t>
  </si>
  <si>
    <t>XL Insurance Company SE, Dublin, Zweigniederlassung Zürich</t>
  </si>
  <si>
    <t xml:space="preserve"> XL Versicherungen Schweiz AG</t>
  </si>
  <si>
    <t>Zürich Versicherungs-Gesellschaft AG</t>
  </si>
  <si>
    <t>Zürich Rückversicherungs-Gesellschaft AG</t>
  </si>
  <si>
    <t>Luxemburg/Luxembourg</t>
  </si>
  <si>
    <t>Schweiz/Suisse</t>
  </si>
  <si>
    <t>Malta/Malte</t>
  </si>
  <si>
    <t>Grossbritannien und Nordirland/Grande-Bretagne et Irlande du Nord</t>
  </si>
  <si>
    <t>Spanien/Espagne</t>
  </si>
  <si>
    <t>Frankreich/France</t>
  </si>
  <si>
    <t>Gibraltar</t>
  </si>
  <si>
    <t>Irland/Irlande</t>
  </si>
  <si>
    <t>Vereinigte Staaten von Amerika</t>
  </si>
  <si>
    <t>Deutschland/Allemagne</t>
  </si>
  <si>
    <t xml:space="preserve"> Österreich/Autriche</t>
  </si>
  <si>
    <t>Belgien/Belgique</t>
  </si>
  <si>
    <t>Guernsey/Guernesey</t>
  </si>
  <si>
    <t>Schweden/Suède</t>
  </si>
  <si>
    <t>Österreich/Autriche</t>
  </si>
  <si>
    <t>2020</t>
  </si>
  <si>
    <t>AXA-ARAG Rechtsschutz AG</t>
  </si>
  <si>
    <t>Branchen Versicherung Genossenschaft</t>
  </si>
  <si>
    <t>Emmentalische Mobiliar Versicherungs-Genossenschaft (emmental versicherung)</t>
  </si>
  <si>
    <t>Europ Assistance (Suisse) Assurances SA</t>
  </si>
  <si>
    <t>Société d'assurance dommages FRV SA</t>
  </si>
  <si>
    <t>GVB Privatversicherungen AG</t>
  </si>
  <si>
    <t>Helsana Rechtsschutz AG</t>
  </si>
  <si>
    <t>Helsana Unfall AG</t>
  </si>
  <si>
    <t>Orion Rechtsschutz-Versicherung AG</t>
  </si>
  <si>
    <t>Schweizerische Hagel-Versicherungs-Gesellschaft, Genossenschaft</t>
  </si>
  <si>
    <t>Solen Versicherungen AG</t>
  </si>
  <si>
    <t>Sten Met Insurance AG</t>
  </si>
  <si>
    <t>Stena Insurance AG</t>
  </si>
  <si>
    <t>Swissgaranta Versicherungsgenossenschaft</t>
  </si>
  <si>
    <t>VZ VersicherungsPool AG</t>
  </si>
  <si>
    <t>Beazley Insurance Designated Activity Company, Dublin, Schweizer Zweigniederlassung Zürich</t>
  </si>
  <si>
    <t>European Liability Insurance for the Nuclear Industry, Evere (Brussels), Zug Branch</t>
  </si>
  <si>
    <t>ERGO Versicherung Aktiengesellschaft, Düsseldorf, Zweigniederlassung Zürich</t>
  </si>
  <si>
    <t>Euler Hermes SA, Brüssel, Zweigniederlassung Wallisellen</t>
  </si>
  <si>
    <t>GAN ASSURANCES, Paris, succursale de Lausanne</t>
  </si>
  <si>
    <t>HDI Global SE, Hannover, Niederlassung Zürich/Schweiz</t>
  </si>
  <si>
    <t>iptiQ EMEA P&amp;C S.A., Luxembourg, Zweigniederlassung Zürich</t>
  </si>
  <si>
    <t>QBE UK Limited, London, Zweigniederlassung Schweiz, Lausanne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</si>
  <si>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</si>
  <si>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</si>
  <si>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</si>
  <si>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</si>
  <si>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</si>
  <si>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</si>
  <si>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</si>
  <si>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</si>
  <si>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</si>
  <si>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</si>
  <si>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</si>
  <si>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</si>
  <si>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</si>
  <si>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</si>
  <si>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</si>
  <si>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</si>
  <si>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</si>
  <si>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</si>
  <si>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</si>
  <si>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</si>
  <si>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</si>
  <si>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</si>
  <si>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</si>
  <si>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</si>
  <si>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</si>
  <si>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</si>
  <si>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</si>
  <si>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</si>
  <si>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</si>
  <si>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</si>
  <si>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</si>
  <si>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</si>
  <si>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</si>
  <si>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</si>
  <si>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</si>
  <si>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</si>
  <si>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</si>
  <si>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</si>
  <si>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</si>
  <si>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</si>
  <si>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</si>
  <si>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</si>
  <si>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</si>
  <si>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</si>
  <si>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</si>
  <si>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</si>
  <si>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</si>
  <si>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</si>
  <si>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</si>
  <si>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</si>
  <si>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</si>
  <si>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</si>
  <si>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</si>
  <si>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</si>
  <si>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</si>
  <si>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</si>
  <si>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</si>
  <si>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</si>
  <si>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</si>
  <si>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</si>
  <si>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</si>
  <si>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</si>
  <si>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</si>
  <si>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</si>
  <si>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</si>
  <si>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</si>
  <si>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</si>
  <si>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</si>
  <si>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</si>
  <si>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301120100 Primes émises (vie): affaires indirectes</t>
  </si>
  <si>
    <t>301110000 Primes émises brutes (vie): affaires 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</si>
  <si>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</si>
  <si>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</si>
  <si>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</si>
  <si>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</si>
  <si>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</si>
  <si>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</si>
  <si>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</si>
  <si>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</si>
  <si>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>Schadenversicherer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</si>
  <si>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Assureurs-dommages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</si>
  <si>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Total</t>
  </si>
  <si>
    <t>Ausländisches Sitzland/Pays du siège étranger</t>
  </si>
  <si>
    <t>Schweiz und ausländisches Sitzland/Suisse et pays du siège étranger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</si>
  <si>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</si>
  <si>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</si>
  <si>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</si>
  <si>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</si>
  <si>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</si>
  <si>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</si>
  <si>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</si>
  <si>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</si>
  <si>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</si>
  <si>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</si>
  <si>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</si>
  <si>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</si>
  <si>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 xml:space="preserve">COMPAGNIE FRANCAISE D'ASSURANCE POUR LE COMMERCE EXTERIEUR, à Bois-Colombes, succursale de Lausanne </t>
  </si>
  <si>
    <t xml:space="preserve">Lloyd's, London, Zweigniederlassung Zürich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</si>
</sst>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color rgb="FF000000"/>
      <name val="Roboto"/>
    </font>
    <font>
      <b/>
      <sz val="16"/>
      <color rgb="FFFF0000"/>
      <name val="Calibri"/>
      <family val="2"/>
    </font>
    <font>
      <sz val="6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200">
    <xf numFmtId="0" fontId="3" fillId="0" borderId="0" xfId="0" applyFont="1" applyFill="1" applyBorder="1"/>
    <xf numFmtId="0" fontId="9" fillId="0" borderId="2" xfId="0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8" fillId="0" borderId="2" xfId="2" applyFont="1" applyFill="1" applyBorder="1" applyAlignment="1" applyProtection="1">
      <alignment horizontal="left" vertical="top" wrapText="1"/>
      <protection locked="0"/>
    </xf>
    <xf numFmtId="0" fontId="8" fillId="0" borderId="2" xfId="2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" fontId="8" fillId="0" borderId="2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left" vertical="top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left" vertical="top"/>
    </xf>
    <xf numFmtId="0" fontId="8" fillId="0" borderId="2" xfId="3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right" vertical="top" wrapText="1"/>
    </xf>
    <xf numFmtId="0" fontId="12" fillId="0" borderId="2" xfId="3" applyFont="1" applyFill="1" applyBorder="1" applyAlignment="1">
      <alignment horizontal="left" vertical="top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2" xfId="3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11" fillId="0" borderId="2" xfId="2" applyFont="1" applyFill="1" applyBorder="1" applyAlignment="1" applyProtection="1">
      <alignment horizontal="left" vertical="top" wrapText="1"/>
      <protection locked="0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3" fontId="11" fillId="0" borderId="2" xfId="3" applyNumberFormat="1" applyFont="1" applyFill="1" applyBorder="1" applyAlignment="1" applyProtection="1">
      <alignment horizontal="left" vertical="top" wrapText="1"/>
    </xf>
    <xf numFmtId="3" fontId="8" fillId="0" borderId="2" xfId="3" applyNumberFormat="1" applyFont="1" applyFill="1" applyBorder="1" applyAlignment="1" applyProtection="1">
      <alignment horizontal="left" vertical="top" wrapText="1"/>
    </xf>
    <xf numFmtId="0" fontId="11" fillId="0" borderId="2" xfId="3" applyFont="1" applyFill="1" applyBorder="1" applyAlignment="1" applyProtection="1">
      <alignment horizontal="left" vertical="top" wrapText="1"/>
    </xf>
    <xf numFmtId="0" fontId="8" fillId="0" borderId="2" xfId="3" applyFont="1" applyFill="1" applyBorder="1" applyAlignment="1" applyProtection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7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7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16" fillId="0" borderId="2" xfId="0" applyFont="1" applyBorder="1" applyAlignment="1">
      <alignment vertical="top" wrapText="1"/>
    </xf>
    <xf numFmtId="1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vertical="top"/>
    </xf>
    <xf numFmtId="3" fontId="16" fillId="0" borderId="2" xfId="0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right" vertical="top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2" applyFont="1" applyFill="1" applyBorder="1" applyAlignment="1" applyProtection="1">
      <alignment horizontal="left" vertical="top"/>
      <protection locked="0"/>
    </xf>
    <xf numFmtId="0" fontId="16" fillId="0" borderId="2" xfId="2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6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top"/>
    </xf>
    <xf numFmtId="0" fontId="16" fillId="0" borderId="2" xfId="3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>
      <alignment horizontal="right" vertical="top" wrapText="1"/>
    </xf>
    <xf numFmtId="49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Border="1" applyAlignment="1">
      <alignment horizontal="right" vertical="top"/>
    </xf>
    <xf numFmtId="0" fontId="18" fillId="0" borderId="2" xfId="3" applyFont="1" applyFill="1" applyBorder="1" applyAlignment="1">
      <alignment horizontal="left" vertical="top"/>
    </xf>
    <xf numFmtId="49" fontId="16" fillId="0" borderId="2" xfId="3" applyNumberFormat="1" applyFont="1" applyFill="1" applyBorder="1" applyAlignment="1">
      <alignment horizontal="left" vertical="top" wrapText="1"/>
    </xf>
    <xf numFmtId="49" fontId="16" fillId="0" borderId="2" xfId="3" applyNumberFormat="1" applyFont="1" applyFill="1" applyBorder="1" applyAlignment="1">
      <alignment horizontal="left" vertical="top"/>
    </xf>
    <xf numFmtId="3" fontId="17" fillId="0" borderId="2" xfId="0" applyNumberFormat="1" applyFont="1" applyFill="1" applyBorder="1" applyAlignment="1">
      <alignment horizontal="right" vertical="top"/>
    </xf>
    <xf numFmtId="1" fontId="16" fillId="4" borderId="2" xfId="0" applyNumberFormat="1" applyFont="1" applyFill="1" applyBorder="1" applyAlignment="1">
      <alignment horizontal="right" vertical="top"/>
    </xf>
    <xf numFmtId="0" fontId="18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left" vertical="top"/>
    </xf>
    <xf numFmtId="0" fontId="17" fillId="0" borderId="2" xfId="3" applyFont="1" applyFill="1" applyBorder="1" applyAlignment="1">
      <alignment vertical="top" wrapText="1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0" fontId="16" fillId="3" borderId="2" xfId="2" applyFont="1" applyFill="1" applyBorder="1" applyAlignment="1" applyProtection="1">
      <alignment horizontal="left" vertical="top" wrapText="1"/>
      <protection locked="0"/>
    </xf>
    <xf numFmtId="3" fontId="16" fillId="0" borderId="2" xfId="0" applyNumberFormat="1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righ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3" fontId="16" fillId="0" borderId="2" xfId="3" applyNumberFormat="1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0" fontId="16" fillId="0" borderId="2" xfId="3" applyFont="1" applyFill="1" applyBorder="1" applyAlignment="1" applyProtection="1">
      <alignment horizontal="left" vertical="top" wrapText="1"/>
    </xf>
    <xf numFmtId="1" fontId="16" fillId="0" borderId="2" xfId="4" applyNumberFormat="1" applyFont="1" applyFill="1" applyBorder="1" applyAlignment="1">
      <alignment horizontal="right" vertical="top"/>
    </xf>
    <xf numFmtId="0" fontId="16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vertical="top" wrapText="1"/>
    </xf>
    <xf numFmtId="3" fontId="16" fillId="3" borderId="2" xfId="0" applyNumberFormat="1" applyFont="1" applyFill="1" applyBorder="1" applyAlignment="1">
      <alignment horizontal="left" vertical="top"/>
    </xf>
    <xf numFmtId="1" fontId="16" fillId="0" borderId="2" xfId="0" applyNumberFormat="1" applyFont="1" applyFill="1" applyBorder="1" applyAlignment="1">
      <alignment horizontal="right" vertical="top" wrapText="1"/>
    </xf>
    <xf numFmtId="0" fontId="21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/>
    </xf>
    <xf numFmtId="1" fontId="10" fillId="0" borderId="2" xfId="0" applyNumberFormat="1" applyFont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1" fontId="10" fillId="3" borderId="2" xfId="0" applyNumberFormat="1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right" vertical="top"/>
    </xf>
    <xf numFmtId="49" fontId="10" fillId="0" borderId="2" xfId="0" applyNumberFormat="1" applyFont="1" applyBorder="1" applyAlignment="1">
      <alignment horizontal="right" vertical="top"/>
    </xf>
    <xf numFmtId="0" fontId="15" fillId="0" borderId="2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right" vertical="top" wrapText="1"/>
    </xf>
    <xf numFmtId="1" fontId="10" fillId="0" borderId="2" xfId="4" applyNumberFormat="1" applyFont="1" applyFill="1" applyBorder="1" applyAlignment="1">
      <alignment horizontal="right" vertical="top"/>
    </xf>
    <xf numFmtId="0" fontId="8" fillId="0" borderId="2" xfId="4" applyFont="1" applyFill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 wrapText="1"/>
    </xf>
    <xf numFmtId="0" fontId="22" fillId="0" borderId="4" xfId="0" applyFont="1" applyBorder="1"/>
    <xf numFmtId="0" fontId="7" fillId="0" borderId="0" xfId="0" applyFont="1" applyFill="1" applyBorder="1"/>
    <xf numFmtId="0" fontId="23" fillId="0" borderId="0" xfId="0" applyFont="1" applyFill="1" applyBorder="1"/>
    <xf numFmtId="0" fontId="24" fillId="0" borderId="1" xfId="1" applyNumberFormat="1" applyFont="1" applyFill="1" applyBorder="1" applyAlignment="1">
      <alignment vertical="top" wrapText="1" readingOrder="1"/>
    </xf>
    <xf numFmtId="0" fontId="24" fillId="0" borderId="1" xfId="1" applyNumberFormat="1" applyFont="1" applyFill="1" applyBorder="1" applyAlignment="1">
      <alignment horizontal="left" vertical="top" wrapText="1" indent="1" readingOrder="1"/>
    </xf>
    <xf numFmtId="0" fontId="24" fillId="0" borderId="1" xfId="1" applyNumberFormat="1" applyFont="1" applyFill="1" applyBorder="1" applyAlignment="1">
      <alignment vertical="top" wrapText="1" indent="1" readingOrder="1"/>
    </xf>
    <xf numFmtId="0" fontId="24" fillId="0" borderId="1" xfId="1" applyNumberFormat="1" applyFont="1" applyFill="1" applyBorder="1" applyAlignment="1">
      <alignment vertical="top" wrapText="1" indent="2" readingOrder="1"/>
    </xf>
    <xf numFmtId="0" fontId="24" fillId="0" borderId="1" xfId="1" applyNumberFormat="1" applyFont="1" applyFill="1" applyBorder="1" applyAlignment="1">
      <alignment vertical="top" wrapText="1" indent="3" readingOrder="1"/>
    </xf>
    <xf numFmtId="0" fontId="24" fillId="0" borderId="1" xfId="1" applyNumberFormat="1" applyFont="1" applyFill="1" applyBorder="1" applyAlignment="1">
      <alignment vertical="top" wrapText="1" indent="4" readingOrder="1"/>
    </xf>
    <xf numFmtId="0" fontId="24" fillId="0" borderId="1" xfId="1" applyNumberFormat="1" applyFont="1" applyFill="1" applyBorder="1" applyAlignment="1">
      <alignment vertical="top" wrapText="1" indent="5" readingOrder="1"/>
    </xf>
    <xf numFmtId="0" fontId="24" fillId="0" borderId="1" xfId="1" applyNumberFormat="1" applyFont="1" applyFill="1" applyBorder="1" applyAlignment="1">
      <alignment vertical="top" wrapText="1" indent="6" readingOrder="1"/>
    </xf>
    <xf numFmtId="0" fontId="2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left" vertical="top" wrapText="1" readingOrder="1"/>
    </xf>
    <xf numFmtId="0" fontId="4" fillId="7" borderId="0" xfId="1" applyNumberFormat="1" applyFont="1" applyFill="1" applyBorder="1" applyAlignment="1">
      <alignment horizontal="left" vertical="top" wrapText="1" readingOrder="1"/>
    </xf>
    <xf numFmtId="0" fontId="2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vertical="top" wrapText="1" readingOrder="1"/>
    </xf>
    <xf numFmtId="0" fontId="28" fillId="8" borderId="0" xfId="0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horizontal="left" vertical="top" wrapText="1" readingOrder="1"/>
    </xf>
    <xf numFmtId="0" fontId="4" fillId="8" borderId="0" xfId="1" applyNumberFormat="1" applyFont="1" applyFill="1" applyBorder="1" applyAlignment="1">
      <alignment vertical="top" wrapText="1" readingOrder="1"/>
    </xf>
    <xf numFmtId="0" fontId="28" fillId="8" borderId="0" xfId="0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vertical="top" wrapText="1" readingOrder="1"/>
    </xf>
    <xf numFmtId="0" fontId="28" fillId="8" borderId="0" xfId="0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horizontal="left" vertical="top" wrapText="1" readingOrder="1"/>
    </xf>
    <xf numFmtId="0" fontId="29" fillId="0" borderId="0" xfId="0" applyFont="1" applyFill="1" applyBorder="1" applyAlignment="1">
      <alignment vertical="top"/>
    </xf>
    <xf numFmtId="0" fontId="31" fillId="0" borderId="0" xfId="0" applyFont="1" applyFill="1" applyBorder="1"/>
    <xf numFmtId="0" fontId="4" fillId="0" borderId="0" xfId="1" applyNumberFormat="1" applyFont="1" applyFill="1" applyBorder="1" applyAlignment="1">
      <alignment vertical="top" wrapText="1" indent="5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/>
    </xf>
    <xf numFmtId="3" fontId="24" fillId="2" borderId="0" xfId="1" applyNumberFormat="1" applyFont="1" applyFill="1" applyBorder="1" applyAlignment="1">
      <alignment vertical="top" wrapText="1" readingOrder="1"/>
    </xf>
    <xf numFmtId="0" fontId="24" fillId="0" borderId="1" xfId="1" applyNumberFormat="1" applyFont="1" applyFill="1" applyBorder="1" applyAlignment="1">
      <alignment horizontal="left" vertical="top" wrapText="1"/>
    </xf>
    <xf numFmtId="3" fontId="24" fillId="2" borderId="1" xfId="1" applyNumberFormat="1" applyFont="1" applyFill="1" applyBorder="1" applyAlignment="1">
      <alignment vertical="top" wrapText="1" readingOrder="1"/>
    </xf>
    <xf numFmtId="3" fontId="24" fillId="9" borderId="0" xfId="1" applyNumberFormat="1" applyFont="1" applyFill="1" applyBorder="1" applyAlignment="1">
      <alignment vertical="top" wrapText="1" readingOrder="1"/>
    </xf>
    <xf numFmtId="3" fontId="24" fillId="9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4" fillId="0" borderId="1" xfId="1" applyNumberFormat="1" applyFont="1" applyFill="1" applyBorder="1" applyAlignment="1">
      <alignment horizontal="left" vertical="top" wrapText="1"/>
    </xf>
    <xf numFmtId="3" fontId="4" fillId="9" borderId="1" xfId="1" applyNumberFormat="1" applyFont="1" applyFill="1" applyBorder="1" applyAlignment="1">
      <alignment vertical="top" wrapText="1" readingOrder="1"/>
    </xf>
    <xf numFmtId="3" fontId="4" fillId="0" borderId="1" xfId="1" applyNumberFormat="1" applyFont="1" applyFill="1" applyBorder="1" applyAlignment="1">
      <alignment horizontal="right" vertical="top" wrapText="1"/>
    </xf>
    <xf numFmtId="164" fontId="4" fillId="9" borderId="1" xfId="1" applyNumberFormat="1" applyFont="1" applyFill="1" applyBorder="1" applyAlignment="1">
      <alignment vertical="top" wrapText="1" readingOrder="1"/>
    </xf>
    <xf numFmtId="3" fontId="4" fillId="2" borderId="1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left" vertical="top" wrapText="1"/>
    </xf>
    <xf numFmtId="3" fontId="4" fillId="2" borderId="5" xfId="1" applyNumberFormat="1" applyFont="1" applyFill="1" applyBorder="1" applyAlignment="1">
      <alignment vertical="top" wrapText="1" readingOrder="1"/>
    </xf>
    <xf numFmtId="3" fontId="4" fillId="9" borderId="5" xfId="1" applyNumberFormat="1" applyFont="1" applyFill="1" applyBorder="1" applyAlignment="1">
      <alignment vertical="top" wrapText="1" readingOrder="1"/>
    </xf>
  </cellXfs>
  <cellStyles count="6">
    <cellStyle name="Normal" xfId="1"/>
    <cellStyle name="Normal 10" xfId="4"/>
    <cellStyle name="Normal 10 2" xfId="5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CW156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77734375" defaultRowHeight="14.4" x14ac:dyDescent="0.3"/>
  <cols>
    <col min="1" max="2" width="38.109375" style="166" customWidth="1"/>
    <col min="3" max="4" width="10.6640625" style="159" customWidth="1"/>
    <col min="5" max="5" width="10.5546875" style="159" customWidth="1"/>
    <col min="6" max="7" width="10.6640625" style="159" customWidth="1"/>
    <col min="8" max="8" width="10.5546875" style="159" customWidth="1"/>
    <col min="9" max="9" width="10.6640625" style="159" customWidth="1"/>
    <col min="10" max="10" width="10.5546875" style="159" customWidth="1"/>
    <col min="11" max="15" width="10.6640625" style="159" customWidth="1"/>
    <col min="16" max="17" width="10.5546875" style="159" customWidth="1"/>
    <col min="18" max="21" width="10.6640625" style="159" customWidth="1"/>
    <col min="22" max="22" width="10.5546875" style="159" customWidth="1"/>
    <col min="23" max="23" width="10.6640625" style="159" customWidth="1"/>
    <col min="24" max="24" width="10.5546875" style="159" customWidth="1"/>
    <col min="25" max="26" width="10.6640625" style="159" customWidth="1"/>
    <col min="27" max="27" width="10.5546875" style="159" customWidth="1"/>
    <col min="28" max="29" width="10.6640625" style="159" customWidth="1"/>
    <col min="30" max="30" width="10.5546875" style="159" customWidth="1"/>
    <col min="31" max="31" width="10.6640625" style="159" customWidth="1"/>
    <col min="32" max="32" width="10.5546875" style="159" customWidth="1"/>
    <col min="33" max="34" width="10.6640625" style="159" customWidth="1"/>
    <col min="35" max="35" width="10.5546875" style="159" customWidth="1"/>
    <col min="36" max="39" width="10.6640625" style="159" customWidth="1"/>
    <col min="40" max="40" width="10.5546875" style="159" customWidth="1"/>
    <col min="41" max="41" width="10.6640625" style="159" customWidth="1"/>
    <col min="42" max="42" width="10.5546875" style="159" customWidth="1"/>
    <col min="43" max="46" width="10.6640625" style="159" customWidth="1"/>
    <col min="47" max="47" width="10.5546875" style="159" customWidth="1"/>
    <col min="48" max="49" width="10.6640625" style="159" customWidth="1"/>
    <col min="50" max="51" width="10.5546875" style="159" customWidth="1"/>
    <col min="52" max="52" width="11.109375" style="159" bestFit="1" customWidth="1"/>
    <col min="53" max="53" width="10.5546875" style="159" customWidth="1"/>
    <col min="54" max="54" width="11.109375" style="159" bestFit="1" customWidth="1"/>
    <col min="55" max="55" width="10.5546875" style="159" customWidth="1"/>
    <col min="56" max="56" width="10.6640625" style="159" customWidth="1"/>
    <col min="57" max="57" width="10.5546875" style="159" customWidth="1"/>
    <col min="58" max="61" width="10.6640625" style="159" customWidth="1"/>
    <col min="62" max="63" width="10.5546875" style="159" customWidth="1"/>
    <col min="64" max="65" width="10.6640625" style="159" customWidth="1"/>
    <col min="66" max="66" width="10.5546875" style="159" customWidth="1"/>
    <col min="67" max="67" width="10.6640625" style="159" customWidth="1"/>
    <col min="68" max="68" width="10.5546875" style="159" customWidth="1"/>
    <col min="69" max="73" width="10.6640625" style="159" customWidth="1"/>
    <col min="74" max="75" width="10.5546875" style="159" customWidth="1"/>
    <col min="76" max="79" width="10.6640625" style="159" customWidth="1"/>
    <col min="80" max="80" width="10.5546875" style="159" customWidth="1"/>
    <col min="81" max="83" width="10.6640625" style="159" customWidth="1"/>
    <col min="84" max="84" width="10.5546875" style="159" customWidth="1"/>
    <col min="85" max="88" width="10.6640625" style="159" customWidth="1"/>
    <col min="89" max="89" width="10.5546875" style="159" customWidth="1"/>
    <col min="90" max="91" width="10.6640625" style="159" customWidth="1"/>
    <col min="92" max="92" width="10.5546875" style="159" customWidth="1"/>
    <col min="93" max="93" width="10.6640625" style="159" customWidth="1"/>
    <col min="94" max="94" width="10.5546875" style="159" customWidth="1"/>
    <col min="95" max="95" width="10.6640625" style="159" customWidth="1"/>
    <col min="96" max="96" width="10.5546875" style="159" customWidth="1"/>
    <col min="97" max="99" width="10.6640625" style="159" customWidth="1"/>
    <col min="100" max="100" width="10.5546875" style="159" customWidth="1"/>
    <col min="101" max="101" width="11.109375" style="159" bestFit="1" customWidth="1"/>
    <col min="102" max="16384" width="10.77734375" style="155"/>
  </cols>
  <sheetData>
    <row r="1" spans="1:101" ht="21" x14ac:dyDescent="0.3">
      <c r="B1" s="167"/>
    </row>
    <row r="2" spans="1:101" s="163" customFormat="1" ht="93.45" customHeight="1" x14ac:dyDescent="0.3">
      <c r="A2" s="170" t="s">
        <v>3212</v>
      </c>
      <c r="B2" s="170" t="s">
        <v>3213</v>
      </c>
      <c r="C2" s="160" t="s">
        <v>3024</v>
      </c>
      <c r="D2" s="160" t="s">
        <v>3025</v>
      </c>
      <c r="E2" s="160" t="s">
        <v>3026</v>
      </c>
      <c r="F2" s="160" t="s">
        <v>3027</v>
      </c>
      <c r="G2" s="160" t="s">
        <v>3030</v>
      </c>
      <c r="H2" s="160" t="s">
        <v>3032</v>
      </c>
      <c r="I2" s="160" t="s">
        <v>3110</v>
      </c>
      <c r="J2" s="160" t="s">
        <v>3034</v>
      </c>
      <c r="K2" s="160" t="s">
        <v>3035</v>
      </c>
      <c r="L2" s="160" t="s">
        <v>3111</v>
      </c>
      <c r="M2" s="160" t="s">
        <v>3038</v>
      </c>
      <c r="N2" s="160" t="s">
        <v>3044</v>
      </c>
      <c r="O2" s="160" t="s">
        <v>3046</v>
      </c>
      <c r="P2" s="160" t="s">
        <v>3048</v>
      </c>
      <c r="Q2" s="160" t="s">
        <v>3112</v>
      </c>
      <c r="R2" s="160" t="s">
        <v>3050</v>
      </c>
      <c r="S2" s="160" t="s">
        <v>3113</v>
      </c>
      <c r="T2" s="160" t="s">
        <v>3051</v>
      </c>
      <c r="U2" s="160" t="s">
        <v>3054</v>
      </c>
      <c r="V2" s="160" t="s">
        <v>3114</v>
      </c>
      <c r="W2" s="160" t="s">
        <v>3055</v>
      </c>
      <c r="X2" s="160" t="s">
        <v>3057</v>
      </c>
      <c r="Y2" s="160" t="s">
        <v>3115</v>
      </c>
      <c r="Z2" s="160" t="s">
        <v>3116</v>
      </c>
      <c r="AA2" s="160" t="s">
        <v>3117</v>
      </c>
      <c r="AB2" s="160" t="s">
        <v>3060</v>
      </c>
      <c r="AC2" s="160" t="s">
        <v>3061</v>
      </c>
      <c r="AD2" s="160" t="s">
        <v>3062</v>
      </c>
      <c r="AE2" s="160" t="s">
        <v>3066</v>
      </c>
      <c r="AF2" s="160" t="s">
        <v>3068</v>
      </c>
      <c r="AG2" s="160" t="s">
        <v>3074</v>
      </c>
      <c r="AH2" s="160" t="s">
        <v>3075</v>
      </c>
      <c r="AI2" s="160" t="s">
        <v>3118</v>
      </c>
      <c r="AJ2" s="160" t="s">
        <v>3077</v>
      </c>
      <c r="AK2" s="160" t="s">
        <v>3078</v>
      </c>
      <c r="AL2" s="160" t="s">
        <v>3119</v>
      </c>
      <c r="AM2" s="160" t="s">
        <v>3079</v>
      </c>
      <c r="AN2" s="160" t="s">
        <v>3120</v>
      </c>
      <c r="AO2" s="160" t="s">
        <v>3081</v>
      </c>
      <c r="AP2" s="160" t="s">
        <v>3082</v>
      </c>
      <c r="AQ2" s="160" t="s">
        <v>3121</v>
      </c>
      <c r="AR2" s="160" t="s">
        <v>3122</v>
      </c>
      <c r="AS2" s="160" t="s">
        <v>3123</v>
      </c>
      <c r="AT2" s="160" t="s">
        <v>3084</v>
      </c>
      <c r="AU2" s="160" t="s">
        <v>3085</v>
      </c>
      <c r="AV2" s="160" t="s">
        <v>3087</v>
      </c>
      <c r="AW2" s="160" t="s">
        <v>3088</v>
      </c>
      <c r="AX2" s="160" t="s">
        <v>3124</v>
      </c>
      <c r="AY2" s="161" t="s">
        <v>3091</v>
      </c>
      <c r="AZ2" s="160" t="s">
        <v>3092</v>
      </c>
      <c r="BA2" s="160" t="s">
        <v>3093</v>
      </c>
      <c r="BB2" s="171" t="s">
        <v>3214</v>
      </c>
      <c r="BC2" s="160" t="s">
        <v>3023</v>
      </c>
      <c r="BD2" s="160" t="s">
        <v>3028</v>
      </c>
      <c r="BE2" s="160" t="s">
        <v>3029</v>
      </c>
      <c r="BF2" s="160" t="s">
        <v>3031</v>
      </c>
      <c r="BG2" s="162" t="s">
        <v>3033</v>
      </c>
      <c r="BH2" s="160" t="s">
        <v>3036</v>
      </c>
      <c r="BI2" s="160" t="s">
        <v>3125</v>
      </c>
      <c r="BJ2" s="160" t="s">
        <v>3037</v>
      </c>
      <c r="BK2" s="160" t="s">
        <v>3039</v>
      </c>
      <c r="BL2" s="160" t="s">
        <v>3040</v>
      </c>
      <c r="BM2" s="160" t="s">
        <v>3041</v>
      </c>
      <c r="BN2" s="160" t="s">
        <v>3042</v>
      </c>
      <c r="BO2" s="160" t="s">
        <v>3043</v>
      </c>
      <c r="BP2" s="160" t="s">
        <v>3045</v>
      </c>
      <c r="BQ2" s="160" t="s">
        <v>3229</v>
      </c>
      <c r="BR2" s="160" t="s">
        <v>3047</v>
      </c>
      <c r="BS2" s="160" t="s">
        <v>3126</v>
      </c>
      <c r="BT2" s="160" t="s">
        <v>3049</v>
      </c>
      <c r="BU2" s="160" t="s">
        <v>3127</v>
      </c>
      <c r="BV2" s="160" t="s">
        <v>3128</v>
      </c>
      <c r="BW2" s="160" t="s">
        <v>3052</v>
      </c>
      <c r="BX2" s="160" t="s">
        <v>3053</v>
      </c>
      <c r="BY2" s="160" t="s">
        <v>3129</v>
      </c>
      <c r="BZ2" s="160" t="s">
        <v>3056</v>
      </c>
      <c r="CA2" s="160" t="s">
        <v>3058</v>
      </c>
      <c r="CB2" s="160" t="s">
        <v>3059</v>
      </c>
      <c r="CC2" s="160" t="s">
        <v>3130</v>
      </c>
      <c r="CD2" s="160" t="s">
        <v>3063</v>
      </c>
      <c r="CE2" s="160" t="s">
        <v>3064</v>
      </c>
      <c r="CF2" s="160" t="s">
        <v>3065</v>
      </c>
      <c r="CG2" s="160" t="s">
        <v>3131</v>
      </c>
      <c r="CH2" s="160" t="s">
        <v>3067</v>
      </c>
      <c r="CI2" s="160" t="s">
        <v>3230</v>
      </c>
      <c r="CJ2" s="160" t="s">
        <v>3069</v>
      </c>
      <c r="CK2" s="160" t="s">
        <v>3070</v>
      </c>
      <c r="CL2" s="160" t="s">
        <v>3071</v>
      </c>
      <c r="CM2" s="160" t="s">
        <v>3072</v>
      </c>
      <c r="CN2" s="160" t="s">
        <v>3073</v>
      </c>
      <c r="CO2" s="160" t="s">
        <v>3076</v>
      </c>
      <c r="CP2" s="160" t="s">
        <v>3132</v>
      </c>
      <c r="CQ2" s="160" t="s">
        <v>3080</v>
      </c>
      <c r="CR2" s="160" t="s">
        <v>3083</v>
      </c>
      <c r="CS2" s="160" t="s">
        <v>3086</v>
      </c>
      <c r="CT2" s="160" t="s">
        <v>3089</v>
      </c>
      <c r="CU2" s="160" t="s">
        <v>3090</v>
      </c>
      <c r="CV2" s="174" t="s">
        <v>3214</v>
      </c>
      <c r="CW2" s="178" t="s">
        <v>3214</v>
      </c>
    </row>
    <row r="3" spans="1:101" s="163" customFormat="1" ht="48" x14ac:dyDescent="0.3">
      <c r="A3" s="181" t="s">
        <v>3225</v>
      </c>
      <c r="B3" s="181" t="s">
        <v>3226</v>
      </c>
      <c r="C3" s="160" t="s">
        <v>3095</v>
      </c>
      <c r="D3" s="160" t="s">
        <v>3095</v>
      </c>
      <c r="E3" s="160" t="s">
        <v>3095</v>
      </c>
      <c r="F3" s="160" t="s">
        <v>3095</v>
      </c>
      <c r="G3" s="164" t="s">
        <v>3095</v>
      </c>
      <c r="H3" s="164" t="s">
        <v>3095</v>
      </c>
      <c r="I3" s="164" t="s">
        <v>3095</v>
      </c>
      <c r="J3" s="164" t="s">
        <v>3095</v>
      </c>
      <c r="K3" s="164" t="s">
        <v>3095</v>
      </c>
      <c r="L3" s="164" t="s">
        <v>3095</v>
      </c>
      <c r="M3" s="164" t="s">
        <v>3095</v>
      </c>
      <c r="N3" s="164" t="s">
        <v>3095</v>
      </c>
      <c r="O3" s="164" t="s">
        <v>3095</v>
      </c>
      <c r="P3" s="164" t="s">
        <v>3095</v>
      </c>
      <c r="Q3" s="164" t="s">
        <v>3095</v>
      </c>
      <c r="R3" s="164" t="s">
        <v>3095</v>
      </c>
      <c r="S3" s="164" t="s">
        <v>3095</v>
      </c>
      <c r="T3" s="164" t="s">
        <v>3095</v>
      </c>
      <c r="U3" s="164" t="s">
        <v>3095</v>
      </c>
      <c r="V3" s="164" t="s">
        <v>3095</v>
      </c>
      <c r="W3" s="164" t="s">
        <v>3095</v>
      </c>
      <c r="X3" s="164" t="s">
        <v>3095</v>
      </c>
      <c r="Y3" s="164" t="s">
        <v>3095</v>
      </c>
      <c r="Z3" s="164" t="s">
        <v>3095</v>
      </c>
      <c r="AA3" s="164" t="s">
        <v>3095</v>
      </c>
      <c r="AB3" s="164" t="s">
        <v>3095</v>
      </c>
      <c r="AC3" s="164" t="s">
        <v>3095</v>
      </c>
      <c r="AD3" s="164" t="s">
        <v>3095</v>
      </c>
      <c r="AE3" s="164" t="s">
        <v>3095</v>
      </c>
      <c r="AF3" s="164" t="s">
        <v>3095</v>
      </c>
      <c r="AG3" s="164" t="s">
        <v>3095</v>
      </c>
      <c r="AH3" s="164" t="s">
        <v>3095</v>
      </c>
      <c r="AI3" s="164" t="s">
        <v>3095</v>
      </c>
      <c r="AJ3" s="164" t="s">
        <v>3095</v>
      </c>
      <c r="AK3" s="164" t="s">
        <v>3095</v>
      </c>
      <c r="AL3" s="164" t="s">
        <v>3095</v>
      </c>
      <c r="AM3" s="164" t="s">
        <v>3095</v>
      </c>
      <c r="AN3" s="164" t="s">
        <v>3095</v>
      </c>
      <c r="AO3" s="164" t="s">
        <v>3095</v>
      </c>
      <c r="AP3" s="164" t="s">
        <v>3095</v>
      </c>
      <c r="AQ3" s="164" t="s">
        <v>3095</v>
      </c>
      <c r="AR3" s="164" t="s">
        <v>3095</v>
      </c>
      <c r="AS3" s="164" t="s">
        <v>3095</v>
      </c>
      <c r="AT3" s="164" t="s">
        <v>3095</v>
      </c>
      <c r="AU3" s="164" t="s">
        <v>3095</v>
      </c>
      <c r="AV3" s="164" t="s">
        <v>3095</v>
      </c>
      <c r="AW3" s="164" t="s">
        <v>3095</v>
      </c>
      <c r="AX3" s="164" t="s">
        <v>3095</v>
      </c>
      <c r="AY3" s="164" t="s">
        <v>3095</v>
      </c>
      <c r="AZ3" s="164" t="s">
        <v>3095</v>
      </c>
      <c r="BA3" s="164" t="s">
        <v>3095</v>
      </c>
      <c r="BB3" s="173" t="s">
        <v>3095</v>
      </c>
      <c r="BC3" s="162" t="s">
        <v>3094</v>
      </c>
      <c r="BD3" s="160" t="s">
        <v>3096</v>
      </c>
      <c r="BE3" s="160" t="s">
        <v>3097</v>
      </c>
      <c r="BF3" s="160" t="s">
        <v>3098</v>
      </c>
      <c r="BG3" s="160" t="s">
        <v>3099</v>
      </c>
      <c r="BH3" s="160" t="s">
        <v>3100</v>
      </c>
      <c r="BI3" s="160" t="s">
        <v>3101</v>
      </c>
      <c r="BJ3" s="160" t="s">
        <v>3097</v>
      </c>
      <c r="BK3" s="160" t="s">
        <v>3099</v>
      </c>
      <c r="BL3" s="160" t="s">
        <v>3097</v>
      </c>
      <c r="BM3" s="160" t="s">
        <v>3102</v>
      </c>
      <c r="BN3" s="160" t="s">
        <v>3103</v>
      </c>
      <c r="BO3" s="160" t="s">
        <v>3097</v>
      </c>
      <c r="BP3" s="160" t="s">
        <v>3097</v>
      </c>
      <c r="BQ3" s="160" t="s">
        <v>3099</v>
      </c>
      <c r="BR3" s="164" t="s">
        <v>3104</v>
      </c>
      <c r="BS3" s="160" t="s">
        <v>3105</v>
      </c>
      <c r="BT3" s="160" t="s">
        <v>3105</v>
      </c>
      <c r="BU3" s="160" t="s">
        <v>3103</v>
      </c>
      <c r="BV3" s="160" t="s">
        <v>3105</v>
      </c>
      <c r="BW3" s="160" t="s">
        <v>3097</v>
      </c>
      <c r="BX3" s="160" t="s">
        <v>3094</v>
      </c>
      <c r="BY3" s="160" t="s">
        <v>3099</v>
      </c>
      <c r="BZ3" s="160" t="s">
        <v>3103</v>
      </c>
      <c r="CA3" s="160" t="s">
        <v>3103</v>
      </c>
      <c r="CB3" s="160" t="s">
        <v>3097</v>
      </c>
      <c r="CC3" s="160" t="s">
        <v>3103</v>
      </c>
      <c r="CD3" s="162" t="s">
        <v>3106</v>
      </c>
      <c r="CE3" s="160" t="s">
        <v>3105</v>
      </c>
      <c r="CF3" s="160" t="s">
        <v>3096</v>
      </c>
      <c r="CG3" s="160" t="s">
        <v>3094</v>
      </c>
      <c r="CH3" s="160" t="s">
        <v>3097</v>
      </c>
      <c r="CI3" s="160" t="s">
        <v>3097</v>
      </c>
      <c r="CJ3" s="160" t="s">
        <v>3097</v>
      </c>
      <c r="CK3" s="160" t="s">
        <v>3103</v>
      </c>
      <c r="CL3" s="160" t="s">
        <v>3103</v>
      </c>
      <c r="CM3" s="160" t="s">
        <v>3097</v>
      </c>
      <c r="CN3" s="160" t="s">
        <v>3101</v>
      </c>
      <c r="CO3" s="160" t="s">
        <v>3101</v>
      </c>
      <c r="CP3" s="160" t="s">
        <v>3097</v>
      </c>
      <c r="CQ3" s="160" t="s">
        <v>3107</v>
      </c>
      <c r="CR3" s="162" t="s">
        <v>3094</v>
      </c>
      <c r="CS3" s="162" t="s">
        <v>3108</v>
      </c>
      <c r="CT3" s="160" t="s">
        <v>3103</v>
      </c>
      <c r="CU3" s="160" t="s">
        <v>3101</v>
      </c>
      <c r="CV3" s="176" t="s">
        <v>3215</v>
      </c>
      <c r="CW3" s="180" t="s">
        <v>3216</v>
      </c>
    </row>
    <row r="4" spans="1:101" ht="31.2" x14ac:dyDescent="0.3">
      <c r="A4" s="169" t="s">
        <v>3210</v>
      </c>
      <c r="B4" s="169" t="s">
        <v>3211</v>
      </c>
      <c r="C4" s="168" t="s">
        <v>3109</v>
      </c>
      <c r="D4" s="168" t="s">
        <v>3109</v>
      </c>
      <c r="E4" s="168" t="s">
        <v>3109</v>
      </c>
      <c r="F4" s="168" t="s">
        <v>3109</v>
      </c>
      <c r="G4" s="168" t="s">
        <v>3109</v>
      </c>
      <c r="H4" s="168" t="s">
        <v>3109</v>
      </c>
      <c r="I4" s="168" t="s">
        <v>3109</v>
      </c>
      <c r="J4" s="168" t="s">
        <v>3109</v>
      </c>
      <c r="K4" s="168" t="s">
        <v>3109</v>
      </c>
      <c r="L4" s="168" t="s">
        <v>3109</v>
      </c>
      <c r="M4" s="168" t="s">
        <v>3109</v>
      </c>
      <c r="N4" s="168" t="s">
        <v>3109</v>
      </c>
      <c r="O4" s="168" t="s">
        <v>3109</v>
      </c>
      <c r="P4" s="168" t="s">
        <v>3109</v>
      </c>
      <c r="Q4" s="168" t="s">
        <v>3109</v>
      </c>
      <c r="R4" s="168" t="s">
        <v>3109</v>
      </c>
      <c r="S4" s="168" t="s">
        <v>3109</v>
      </c>
      <c r="T4" s="168" t="s">
        <v>3109</v>
      </c>
      <c r="U4" s="168" t="s">
        <v>3109</v>
      </c>
      <c r="V4" s="168" t="s">
        <v>3109</v>
      </c>
      <c r="W4" s="168" t="s">
        <v>3109</v>
      </c>
      <c r="X4" s="168" t="s">
        <v>3109</v>
      </c>
      <c r="Y4" s="168" t="s">
        <v>3109</v>
      </c>
      <c r="Z4" s="168" t="s">
        <v>3109</v>
      </c>
      <c r="AA4" s="168" t="s">
        <v>3109</v>
      </c>
      <c r="AB4" s="168" t="s">
        <v>3109</v>
      </c>
      <c r="AC4" s="168" t="s">
        <v>3109</v>
      </c>
      <c r="AD4" s="168" t="s">
        <v>3109</v>
      </c>
      <c r="AE4" s="168" t="s">
        <v>3109</v>
      </c>
      <c r="AF4" s="168" t="s">
        <v>3109</v>
      </c>
      <c r="AG4" s="168" t="s">
        <v>3109</v>
      </c>
      <c r="AH4" s="168" t="s">
        <v>3109</v>
      </c>
      <c r="AI4" s="168" t="s">
        <v>3109</v>
      </c>
      <c r="AJ4" s="168" t="s">
        <v>3109</v>
      </c>
      <c r="AK4" s="168" t="s">
        <v>3109</v>
      </c>
      <c r="AL4" s="168" t="s">
        <v>3109</v>
      </c>
      <c r="AM4" s="168" t="s">
        <v>3109</v>
      </c>
      <c r="AN4" s="168" t="s">
        <v>3109</v>
      </c>
      <c r="AO4" s="168" t="s">
        <v>3109</v>
      </c>
      <c r="AP4" s="168" t="s">
        <v>3109</v>
      </c>
      <c r="AQ4" s="168" t="s">
        <v>3109</v>
      </c>
      <c r="AR4" s="168" t="s">
        <v>3109</v>
      </c>
      <c r="AS4" s="168" t="s">
        <v>3109</v>
      </c>
      <c r="AT4" s="168" t="s">
        <v>3109</v>
      </c>
      <c r="AU4" s="168" t="s">
        <v>3109</v>
      </c>
      <c r="AV4" s="168" t="s">
        <v>3109</v>
      </c>
      <c r="AW4" s="168" t="s">
        <v>3109</v>
      </c>
      <c r="AX4" s="168" t="s">
        <v>3109</v>
      </c>
      <c r="AY4" s="168" t="s">
        <v>3109</v>
      </c>
      <c r="AZ4" s="168" t="s">
        <v>3109</v>
      </c>
      <c r="BA4" s="168" t="s">
        <v>3109</v>
      </c>
      <c r="BB4" s="172">
        <v>2020</v>
      </c>
      <c r="BC4" s="168" t="s">
        <v>3109</v>
      </c>
      <c r="BD4" s="168" t="s">
        <v>3109</v>
      </c>
      <c r="BE4" s="168" t="s">
        <v>3109</v>
      </c>
      <c r="BF4" s="168" t="s">
        <v>3109</v>
      </c>
      <c r="BG4" s="168" t="s">
        <v>3109</v>
      </c>
      <c r="BH4" s="168" t="s">
        <v>3109</v>
      </c>
      <c r="BI4" s="168" t="s">
        <v>3109</v>
      </c>
      <c r="BJ4" s="168" t="s">
        <v>3109</v>
      </c>
      <c r="BK4" s="168" t="s">
        <v>3109</v>
      </c>
      <c r="BL4" s="168" t="s">
        <v>3109</v>
      </c>
      <c r="BM4" s="168" t="s">
        <v>3109</v>
      </c>
      <c r="BN4" s="168" t="s">
        <v>3109</v>
      </c>
      <c r="BO4" s="168" t="s">
        <v>3109</v>
      </c>
      <c r="BP4" s="168" t="s">
        <v>3109</v>
      </c>
      <c r="BQ4" s="168" t="s">
        <v>3109</v>
      </c>
      <c r="BR4" s="168" t="s">
        <v>3109</v>
      </c>
      <c r="BS4" s="168" t="s">
        <v>3109</v>
      </c>
      <c r="BT4" s="168" t="s">
        <v>3109</v>
      </c>
      <c r="BU4" s="168" t="s">
        <v>3109</v>
      </c>
      <c r="BV4" s="168" t="s">
        <v>3109</v>
      </c>
      <c r="BW4" s="168" t="s">
        <v>3109</v>
      </c>
      <c r="BX4" s="168" t="s">
        <v>3109</v>
      </c>
      <c r="BY4" s="168" t="s">
        <v>3109</v>
      </c>
      <c r="BZ4" s="168" t="s">
        <v>3109</v>
      </c>
      <c r="CA4" s="168" t="s">
        <v>3109</v>
      </c>
      <c r="CB4" s="168" t="s">
        <v>3109</v>
      </c>
      <c r="CC4" s="168" t="s">
        <v>3109</v>
      </c>
      <c r="CD4" s="168" t="s">
        <v>3109</v>
      </c>
      <c r="CE4" s="168" t="s">
        <v>3109</v>
      </c>
      <c r="CF4" s="168" t="s">
        <v>3109</v>
      </c>
      <c r="CG4" s="168" t="s">
        <v>3109</v>
      </c>
      <c r="CH4" s="168" t="s">
        <v>3109</v>
      </c>
      <c r="CI4" s="168" t="s">
        <v>3109</v>
      </c>
      <c r="CJ4" s="168" t="s">
        <v>3109</v>
      </c>
      <c r="CK4" s="168" t="s">
        <v>3109</v>
      </c>
      <c r="CL4" s="168" t="s">
        <v>3109</v>
      </c>
      <c r="CM4" s="168" t="s">
        <v>3109</v>
      </c>
      <c r="CN4" s="168" t="s">
        <v>3109</v>
      </c>
      <c r="CO4" s="168" t="s">
        <v>3109</v>
      </c>
      <c r="CP4" s="168" t="s">
        <v>3109</v>
      </c>
      <c r="CQ4" s="168" t="s">
        <v>3109</v>
      </c>
      <c r="CR4" s="168" t="s">
        <v>3109</v>
      </c>
      <c r="CS4" s="168" t="s">
        <v>3109</v>
      </c>
      <c r="CT4" s="168" t="s">
        <v>3109</v>
      </c>
      <c r="CU4" s="168" t="s">
        <v>3109</v>
      </c>
      <c r="CV4" s="175">
        <v>2020</v>
      </c>
      <c r="CW4" s="179">
        <v>2020</v>
      </c>
    </row>
    <row r="5" spans="1:101" ht="9.6" x14ac:dyDescent="0.3">
      <c r="A5" s="165" t="s">
        <v>3013</v>
      </c>
      <c r="B5" s="165" t="s">
        <v>3200</v>
      </c>
      <c r="C5" s="156"/>
      <c r="D5" s="157">
        <v>1914324783</v>
      </c>
      <c r="E5" s="157">
        <v>98683757</v>
      </c>
      <c r="F5" s="157">
        <v>3238284</v>
      </c>
      <c r="G5" s="157">
        <v>68156346</v>
      </c>
      <c r="H5" s="156"/>
      <c r="I5" s="157">
        <v>130614246</v>
      </c>
      <c r="J5" s="157">
        <v>3516374129</v>
      </c>
      <c r="K5" s="157">
        <v>1463840925</v>
      </c>
      <c r="L5" s="157">
        <v>44271674</v>
      </c>
      <c r="M5" s="157">
        <v>104760876</v>
      </c>
      <c r="N5" s="157">
        <v>156922348</v>
      </c>
      <c r="O5" s="157">
        <v>63313471</v>
      </c>
      <c r="P5" s="157">
        <v>26495508</v>
      </c>
      <c r="Q5" s="157">
        <v>76104516</v>
      </c>
      <c r="R5" s="157">
        <v>11917943</v>
      </c>
      <c r="S5" s="157">
        <v>27167811</v>
      </c>
      <c r="T5" s="157">
        <v>15476094</v>
      </c>
      <c r="U5" s="157">
        <v>43534130</v>
      </c>
      <c r="V5" s="157">
        <v>7703269</v>
      </c>
      <c r="W5" s="157">
        <v>2090503</v>
      </c>
      <c r="X5" s="157">
        <v>762128514</v>
      </c>
      <c r="Y5" s="157">
        <v>75166640</v>
      </c>
      <c r="Z5" s="157">
        <v>17883053</v>
      </c>
      <c r="AA5" s="157">
        <v>148716507</v>
      </c>
      <c r="AB5" s="157">
        <v>4238182038</v>
      </c>
      <c r="AC5" s="157">
        <v>29410687</v>
      </c>
      <c r="AD5" s="157">
        <v>-115136</v>
      </c>
      <c r="AE5" s="157">
        <v>708977</v>
      </c>
      <c r="AF5" s="156"/>
      <c r="AG5" s="157">
        <v>3105879701</v>
      </c>
      <c r="AH5" s="157">
        <v>32130219</v>
      </c>
      <c r="AI5" s="157">
        <v>62222759</v>
      </c>
      <c r="AJ5" s="157">
        <v>131885899</v>
      </c>
      <c r="AK5" s="157">
        <v>54648832</v>
      </c>
      <c r="AL5" s="157">
        <v>133899078</v>
      </c>
      <c r="AM5" s="157">
        <v>21631044</v>
      </c>
      <c r="AN5" s="157">
        <v>1076963131</v>
      </c>
      <c r="AO5" s="157">
        <v>103220953</v>
      </c>
      <c r="AP5" s="157">
        <v>706297</v>
      </c>
      <c r="AQ5" s="157">
        <v>2244068</v>
      </c>
      <c r="AR5" s="157">
        <v>17666808</v>
      </c>
      <c r="AS5" s="157">
        <v>798000</v>
      </c>
      <c r="AT5" s="157">
        <v>83028709</v>
      </c>
      <c r="AU5" s="157">
        <v>25856428</v>
      </c>
      <c r="AV5" s="157">
        <v>955633211</v>
      </c>
      <c r="AW5" s="157">
        <v>11626328</v>
      </c>
      <c r="AX5" s="157">
        <v>12789793</v>
      </c>
      <c r="AY5" s="157">
        <v>36483</v>
      </c>
      <c r="AZ5" s="157">
        <v>14995361403</v>
      </c>
      <c r="BA5" s="157">
        <v>947253256</v>
      </c>
      <c r="BB5" s="195">
        <f t="shared" ref="BB5:BB47" si="0">SUM(C5:BA5)</f>
        <v>34822554293</v>
      </c>
      <c r="BC5" s="157">
        <v>120998747</v>
      </c>
      <c r="BD5" s="157">
        <v>1106006</v>
      </c>
      <c r="BE5" s="157">
        <v>25123915</v>
      </c>
      <c r="BF5" s="157">
        <v>27359814</v>
      </c>
      <c r="BG5" s="157">
        <v>297331659</v>
      </c>
      <c r="BH5" s="156"/>
      <c r="BI5" s="157">
        <v>2017287</v>
      </c>
      <c r="BJ5" s="157">
        <v>7122424</v>
      </c>
      <c r="BK5" s="157">
        <v>17650</v>
      </c>
      <c r="BL5" s="156"/>
      <c r="BM5" s="157">
        <v>116905238</v>
      </c>
      <c r="BN5" s="157">
        <v>7136217</v>
      </c>
      <c r="BO5" s="157">
        <v>148749</v>
      </c>
      <c r="BP5" s="157">
        <v>37488</v>
      </c>
      <c r="BQ5" s="157">
        <v>18495101</v>
      </c>
      <c r="BR5" s="157">
        <v>14178289</v>
      </c>
      <c r="BS5" s="156"/>
      <c r="BT5" s="157">
        <v>1421424</v>
      </c>
      <c r="BU5" s="157">
        <v>8567311</v>
      </c>
      <c r="BV5" s="157">
        <v>38044689</v>
      </c>
      <c r="BW5" s="157">
        <v>-96561</v>
      </c>
      <c r="BX5" s="157">
        <v>29584453</v>
      </c>
      <c r="BY5" s="156"/>
      <c r="BZ5" s="157">
        <v>2244287</v>
      </c>
      <c r="CA5" s="157">
        <v>44828448</v>
      </c>
      <c r="CB5" s="157">
        <v>17005895</v>
      </c>
      <c r="CC5" s="157">
        <v>156019367</v>
      </c>
      <c r="CD5" s="157">
        <v>18467334</v>
      </c>
      <c r="CE5" s="156"/>
      <c r="CF5" s="157">
        <v>332326</v>
      </c>
      <c r="CG5" s="157">
        <v>137710</v>
      </c>
      <c r="CH5" s="157">
        <v>54409677</v>
      </c>
      <c r="CI5" s="157">
        <v>202015326</v>
      </c>
      <c r="CJ5" s="157">
        <v>15644</v>
      </c>
      <c r="CK5" s="157">
        <v>9913904</v>
      </c>
      <c r="CL5" s="157">
        <v>30883</v>
      </c>
      <c r="CM5" s="157">
        <v>4336697</v>
      </c>
      <c r="CN5" s="156"/>
      <c r="CO5" s="156"/>
      <c r="CP5" s="156"/>
      <c r="CQ5" s="157">
        <v>1509841</v>
      </c>
      <c r="CR5" s="157">
        <v>154943859</v>
      </c>
      <c r="CS5" s="157">
        <v>23821996</v>
      </c>
      <c r="CT5" s="157">
        <v>-17659</v>
      </c>
      <c r="CU5" s="157">
        <v>243129977</v>
      </c>
      <c r="CV5" s="195">
        <f t="shared" ref="CV5:CV47" si="1">SUM(BC5:CU5)</f>
        <v>1648645412</v>
      </c>
      <c r="CW5" s="195">
        <f t="shared" ref="CW5:CW47" si="2">BB5+CV5</f>
        <v>36471199705</v>
      </c>
    </row>
    <row r="6" spans="1:101" ht="9.6" x14ac:dyDescent="0.3">
      <c r="A6" s="165" t="s">
        <v>3014</v>
      </c>
      <c r="B6" s="165" t="s">
        <v>3201</v>
      </c>
      <c r="C6" s="156"/>
      <c r="D6" s="156"/>
      <c r="E6" s="156"/>
      <c r="F6" s="156"/>
      <c r="G6" s="156"/>
      <c r="H6" s="156"/>
      <c r="I6" s="156"/>
      <c r="J6" s="158">
        <v>0</v>
      </c>
      <c r="K6" s="157">
        <v>9126953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>
        <v>23192775</v>
      </c>
      <c r="AC6" s="156"/>
      <c r="AD6" s="156"/>
      <c r="AE6" s="156"/>
      <c r="AF6" s="156"/>
      <c r="AG6" s="156"/>
      <c r="AH6" s="158">
        <v>0</v>
      </c>
      <c r="AI6" s="156"/>
      <c r="AJ6" s="156"/>
      <c r="AK6" s="156"/>
      <c r="AL6" s="156"/>
      <c r="AM6" s="156"/>
      <c r="AN6" s="157">
        <v>26850934</v>
      </c>
      <c r="AO6" s="156"/>
      <c r="AP6" s="156"/>
      <c r="AQ6" s="156"/>
      <c r="AR6" s="156"/>
      <c r="AS6" s="156"/>
      <c r="AT6" s="156"/>
      <c r="AU6" s="156"/>
      <c r="AV6" s="157">
        <v>3903245</v>
      </c>
      <c r="AW6" s="156"/>
      <c r="AX6" s="156"/>
      <c r="AY6" s="156"/>
      <c r="AZ6" s="157">
        <v>2210966795</v>
      </c>
      <c r="BA6" s="156"/>
      <c r="BB6" s="195">
        <f t="shared" si="0"/>
        <v>2274040702</v>
      </c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95">
        <f t="shared" si="1"/>
        <v>0</v>
      </c>
      <c r="CW6" s="195">
        <f t="shared" si="2"/>
        <v>2274040702</v>
      </c>
    </row>
    <row r="7" spans="1:101" ht="19.2" x14ac:dyDescent="0.3">
      <c r="A7" s="165" t="s">
        <v>3015</v>
      </c>
      <c r="B7" s="165" t="s">
        <v>3202</v>
      </c>
      <c r="C7" s="156"/>
      <c r="D7" s="156"/>
      <c r="E7" s="156"/>
      <c r="F7" s="156"/>
      <c r="G7" s="156"/>
      <c r="H7" s="156"/>
      <c r="I7" s="156"/>
      <c r="J7" s="158">
        <v>0</v>
      </c>
      <c r="K7" s="157">
        <v>9126953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>
        <v>23192775</v>
      </c>
      <c r="AC7" s="156"/>
      <c r="AD7" s="156"/>
      <c r="AE7" s="156"/>
      <c r="AF7" s="156"/>
      <c r="AG7" s="156"/>
      <c r="AH7" s="158">
        <v>0</v>
      </c>
      <c r="AI7" s="156"/>
      <c r="AJ7" s="156"/>
      <c r="AK7" s="156"/>
      <c r="AL7" s="156"/>
      <c r="AM7" s="156"/>
      <c r="AN7" s="157">
        <v>26850934</v>
      </c>
      <c r="AO7" s="156"/>
      <c r="AP7" s="156"/>
      <c r="AQ7" s="156"/>
      <c r="AR7" s="156"/>
      <c r="AS7" s="156"/>
      <c r="AT7" s="156"/>
      <c r="AU7" s="156"/>
      <c r="AV7" s="157">
        <v>3903245</v>
      </c>
      <c r="AW7" s="156"/>
      <c r="AX7" s="156"/>
      <c r="AY7" s="156"/>
      <c r="AZ7" s="157">
        <v>2210966795</v>
      </c>
      <c r="BA7" s="156"/>
      <c r="BB7" s="195">
        <f t="shared" si="0"/>
        <v>2274040702</v>
      </c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95">
        <f t="shared" si="1"/>
        <v>0</v>
      </c>
      <c r="CW7" s="195">
        <f t="shared" si="2"/>
        <v>2274040702</v>
      </c>
    </row>
    <row r="8" spans="1:101" ht="9.6" x14ac:dyDescent="0.3">
      <c r="A8" s="165" t="s">
        <v>2946</v>
      </c>
      <c r="B8" s="165" t="s">
        <v>3133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95">
        <f t="shared" si="0"/>
        <v>0</v>
      </c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95">
        <f t="shared" si="1"/>
        <v>0</v>
      </c>
      <c r="CW8" s="195">
        <f t="shared" si="2"/>
        <v>0</v>
      </c>
    </row>
    <row r="9" spans="1:101" ht="19.2" x14ac:dyDescent="0.3">
      <c r="A9" s="165" t="s">
        <v>2947</v>
      </c>
      <c r="B9" s="165" t="s">
        <v>3134</v>
      </c>
      <c r="C9" s="156"/>
      <c r="D9" s="156"/>
      <c r="E9" s="156"/>
      <c r="F9" s="156"/>
      <c r="G9" s="156"/>
      <c r="H9" s="156"/>
      <c r="I9" s="156"/>
      <c r="J9" s="158">
        <v>0</v>
      </c>
      <c r="K9" s="157">
        <v>2146600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8">
        <v>0</v>
      </c>
      <c r="AI9" s="156"/>
      <c r="AJ9" s="156"/>
      <c r="AK9" s="156"/>
      <c r="AL9" s="156"/>
      <c r="AM9" s="156"/>
      <c r="AN9" s="157">
        <v>26850934</v>
      </c>
      <c r="AO9" s="156"/>
      <c r="AP9" s="156"/>
      <c r="AQ9" s="156"/>
      <c r="AR9" s="156"/>
      <c r="AS9" s="156"/>
      <c r="AT9" s="156"/>
      <c r="AU9" s="156"/>
      <c r="AV9" s="157">
        <v>3520543</v>
      </c>
      <c r="AW9" s="156"/>
      <c r="AX9" s="156"/>
      <c r="AY9" s="156"/>
      <c r="AZ9" s="157">
        <v>53132465</v>
      </c>
      <c r="BA9" s="156"/>
      <c r="BB9" s="195">
        <f t="shared" si="0"/>
        <v>85650542</v>
      </c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95">
        <f t="shared" si="1"/>
        <v>0</v>
      </c>
      <c r="CW9" s="195">
        <f t="shared" si="2"/>
        <v>85650542</v>
      </c>
    </row>
    <row r="10" spans="1:101" ht="19.2" x14ac:dyDescent="0.3">
      <c r="A10" s="165" t="s">
        <v>2948</v>
      </c>
      <c r="B10" s="165" t="s">
        <v>3135</v>
      </c>
      <c r="C10" s="156"/>
      <c r="D10" s="156"/>
      <c r="E10" s="156"/>
      <c r="F10" s="156"/>
      <c r="G10" s="156"/>
      <c r="H10" s="156"/>
      <c r="I10" s="156"/>
      <c r="J10" s="158">
        <v>0</v>
      </c>
      <c r="K10" s="158">
        <v>0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8">
        <v>0</v>
      </c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7">
        <v>43860</v>
      </c>
      <c r="AW10" s="156"/>
      <c r="AX10" s="156"/>
      <c r="AY10" s="156"/>
      <c r="AZ10" s="157">
        <v>14902355</v>
      </c>
      <c r="BA10" s="156"/>
      <c r="BB10" s="195">
        <f t="shared" si="0"/>
        <v>14946215</v>
      </c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95">
        <f t="shared" si="1"/>
        <v>0</v>
      </c>
      <c r="CW10" s="195">
        <f t="shared" si="2"/>
        <v>14946215</v>
      </c>
    </row>
    <row r="11" spans="1:101" ht="19.2" x14ac:dyDescent="0.3">
      <c r="A11" s="165" t="s">
        <v>2949</v>
      </c>
      <c r="B11" s="165" t="s">
        <v>3136</v>
      </c>
      <c r="C11" s="156"/>
      <c r="D11" s="156"/>
      <c r="E11" s="156"/>
      <c r="F11" s="156"/>
      <c r="G11" s="156"/>
      <c r="H11" s="156"/>
      <c r="I11" s="156"/>
      <c r="J11" s="158">
        <v>0</v>
      </c>
      <c r="K11" s="157">
        <v>22971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8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7">
        <v>338842</v>
      </c>
      <c r="AW11" s="156"/>
      <c r="AX11" s="156"/>
      <c r="AY11" s="156"/>
      <c r="AZ11" s="157">
        <v>1304909617</v>
      </c>
      <c r="BA11" s="156"/>
      <c r="BB11" s="195">
        <f t="shared" si="0"/>
        <v>1305271430</v>
      </c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95">
        <f t="shared" si="1"/>
        <v>0</v>
      </c>
      <c r="CW11" s="195">
        <f t="shared" si="2"/>
        <v>1305271430</v>
      </c>
    </row>
    <row r="12" spans="1:101" ht="19.2" x14ac:dyDescent="0.3">
      <c r="A12" s="165" t="s">
        <v>2950</v>
      </c>
      <c r="B12" s="165" t="s">
        <v>3137</v>
      </c>
      <c r="C12" s="156"/>
      <c r="D12" s="156"/>
      <c r="E12" s="156"/>
      <c r="F12" s="156"/>
      <c r="G12" s="156"/>
      <c r="H12" s="156"/>
      <c r="I12" s="156"/>
      <c r="J12" s="158">
        <v>0</v>
      </c>
      <c r="K12" s="157">
        <v>6957382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>
        <v>23192775</v>
      </c>
      <c r="AC12" s="156"/>
      <c r="AD12" s="156"/>
      <c r="AE12" s="156"/>
      <c r="AF12" s="156"/>
      <c r="AG12" s="156"/>
      <c r="AH12" s="158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8">
        <v>0</v>
      </c>
      <c r="AW12" s="156"/>
      <c r="AX12" s="156"/>
      <c r="AY12" s="156"/>
      <c r="AZ12" s="157">
        <v>838022358</v>
      </c>
      <c r="BA12" s="156"/>
      <c r="BB12" s="195">
        <f t="shared" si="0"/>
        <v>868172515</v>
      </c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95">
        <f t="shared" si="1"/>
        <v>0</v>
      </c>
      <c r="CW12" s="195">
        <f t="shared" si="2"/>
        <v>868172515</v>
      </c>
    </row>
    <row r="13" spans="1:101" ht="19.2" x14ac:dyDescent="0.3">
      <c r="A13" s="165" t="s">
        <v>2951</v>
      </c>
      <c r="B13" s="165" t="s">
        <v>3138</v>
      </c>
      <c r="C13" s="156"/>
      <c r="D13" s="156"/>
      <c r="E13" s="156"/>
      <c r="F13" s="156"/>
      <c r="G13" s="156"/>
      <c r="H13" s="156"/>
      <c r="I13" s="156"/>
      <c r="J13" s="158">
        <v>0</v>
      </c>
      <c r="K13" s="158">
        <v>0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8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8">
        <v>0</v>
      </c>
      <c r="AW13" s="156"/>
      <c r="AX13" s="156"/>
      <c r="AY13" s="156"/>
      <c r="AZ13" s="156"/>
      <c r="BA13" s="156"/>
      <c r="BB13" s="195">
        <f t="shared" si="0"/>
        <v>0</v>
      </c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95">
        <f t="shared" si="1"/>
        <v>0</v>
      </c>
      <c r="CW13" s="195">
        <f t="shared" si="2"/>
        <v>0</v>
      </c>
    </row>
    <row r="14" spans="1:101" ht="19.2" x14ac:dyDescent="0.3">
      <c r="A14" s="165" t="s">
        <v>3016</v>
      </c>
      <c r="B14" s="165" t="s">
        <v>3203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95">
        <f t="shared" si="0"/>
        <v>0</v>
      </c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95">
        <f t="shared" si="1"/>
        <v>0</v>
      </c>
      <c r="CW14" s="195">
        <f t="shared" si="2"/>
        <v>0</v>
      </c>
    </row>
    <row r="15" spans="1:101" ht="19.2" x14ac:dyDescent="0.3">
      <c r="A15" s="165" t="s">
        <v>3017</v>
      </c>
      <c r="B15" s="165" t="s">
        <v>3204</v>
      </c>
      <c r="C15" s="156"/>
      <c r="D15" s="156"/>
      <c r="E15" s="156"/>
      <c r="F15" s="156"/>
      <c r="G15" s="156"/>
      <c r="H15" s="156"/>
      <c r="I15" s="156"/>
      <c r="J15" s="158">
        <v>0</v>
      </c>
      <c r="K15" s="158"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8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95">
        <f t="shared" si="0"/>
        <v>0</v>
      </c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95">
        <f t="shared" si="1"/>
        <v>0</v>
      </c>
      <c r="CW15" s="195">
        <f t="shared" si="2"/>
        <v>0</v>
      </c>
    </row>
    <row r="16" spans="1:101" ht="19.2" x14ac:dyDescent="0.3">
      <c r="A16" s="165" t="s">
        <v>3018</v>
      </c>
      <c r="B16" s="165" t="s">
        <v>3205</v>
      </c>
      <c r="C16" s="156"/>
      <c r="D16" s="156"/>
      <c r="E16" s="156"/>
      <c r="F16" s="156"/>
      <c r="G16" s="156"/>
      <c r="H16" s="156"/>
      <c r="I16" s="156"/>
      <c r="J16" s="158">
        <v>0</v>
      </c>
      <c r="K16" s="158"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8">
        <v>0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95">
        <f t="shared" si="0"/>
        <v>0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95">
        <f t="shared" si="1"/>
        <v>0</v>
      </c>
      <c r="CW16" s="195">
        <f t="shared" si="2"/>
        <v>0</v>
      </c>
    </row>
    <row r="17" spans="1:101" ht="19.2" x14ac:dyDescent="0.3">
      <c r="A17" s="165" t="s">
        <v>3009</v>
      </c>
      <c r="B17" s="165" t="s">
        <v>3196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95">
        <f t="shared" si="0"/>
        <v>0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95">
        <f t="shared" si="1"/>
        <v>0</v>
      </c>
      <c r="CW17" s="195">
        <f t="shared" si="2"/>
        <v>0</v>
      </c>
    </row>
    <row r="18" spans="1:101" ht="19.2" x14ac:dyDescent="0.3">
      <c r="A18" s="165" t="s">
        <v>3010</v>
      </c>
      <c r="B18" s="165" t="s">
        <v>3197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95">
        <f t="shared" si="0"/>
        <v>0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95">
        <f t="shared" si="1"/>
        <v>0</v>
      </c>
      <c r="CW18" s="195">
        <f t="shared" si="2"/>
        <v>0</v>
      </c>
    </row>
    <row r="19" spans="1:101" ht="28.8" x14ac:dyDescent="0.3">
      <c r="A19" s="165" t="s">
        <v>3011</v>
      </c>
      <c r="B19" s="165" t="s">
        <v>3198</v>
      </c>
      <c r="C19" s="156"/>
      <c r="D19" s="156"/>
      <c r="E19" s="156"/>
      <c r="F19" s="156"/>
      <c r="G19" s="156"/>
      <c r="H19" s="156"/>
      <c r="I19" s="156"/>
      <c r="J19" s="158">
        <v>0</v>
      </c>
      <c r="K19" s="158"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8">
        <v>0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95">
        <f t="shared" si="0"/>
        <v>0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95">
        <f t="shared" si="1"/>
        <v>0</v>
      </c>
      <c r="CW19" s="195">
        <f t="shared" si="2"/>
        <v>0</v>
      </c>
    </row>
    <row r="20" spans="1:101" ht="28.8" x14ac:dyDescent="0.3">
      <c r="A20" s="165" t="s">
        <v>3012</v>
      </c>
      <c r="B20" s="165" t="s">
        <v>3199</v>
      </c>
      <c r="C20" s="156"/>
      <c r="D20" s="156"/>
      <c r="E20" s="156"/>
      <c r="F20" s="156"/>
      <c r="G20" s="156"/>
      <c r="H20" s="156"/>
      <c r="I20" s="156"/>
      <c r="J20" s="158">
        <v>0</v>
      </c>
      <c r="K20" s="158"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8">
        <v>0</v>
      </c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95">
        <f t="shared" si="0"/>
        <v>0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95">
        <f t="shared" si="1"/>
        <v>0</v>
      </c>
      <c r="CW20" s="195">
        <f t="shared" si="2"/>
        <v>0</v>
      </c>
    </row>
    <row r="21" spans="1:101" ht="19.2" x14ac:dyDescent="0.3">
      <c r="A21" s="165" t="s">
        <v>3019</v>
      </c>
      <c r="B21" s="165" t="s">
        <v>3206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95">
        <f t="shared" si="0"/>
        <v>0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95">
        <f t="shared" si="1"/>
        <v>0</v>
      </c>
      <c r="CW21" s="195">
        <f t="shared" si="2"/>
        <v>0</v>
      </c>
    </row>
    <row r="22" spans="1:101" ht="19.2" x14ac:dyDescent="0.3">
      <c r="A22" s="165" t="s">
        <v>3018</v>
      </c>
      <c r="B22" s="165" t="s">
        <v>3205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95">
        <f t="shared" si="0"/>
        <v>0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95">
        <f t="shared" si="1"/>
        <v>0</v>
      </c>
      <c r="CW22" s="195">
        <f t="shared" si="2"/>
        <v>0</v>
      </c>
    </row>
    <row r="23" spans="1:101" ht="19.2" x14ac:dyDescent="0.3">
      <c r="A23" s="165" t="s">
        <v>3009</v>
      </c>
      <c r="B23" s="165" t="s">
        <v>3196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95">
        <f t="shared" si="0"/>
        <v>0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95">
        <f t="shared" si="1"/>
        <v>0</v>
      </c>
      <c r="CW23" s="195">
        <f t="shared" si="2"/>
        <v>0</v>
      </c>
    </row>
    <row r="24" spans="1:101" ht="19.2" x14ac:dyDescent="0.3">
      <c r="A24" s="165" t="s">
        <v>3010</v>
      </c>
      <c r="B24" s="165" t="s">
        <v>3197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95">
        <f t="shared" si="0"/>
        <v>0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95">
        <f t="shared" si="1"/>
        <v>0</v>
      </c>
      <c r="CW24" s="195">
        <f t="shared" si="2"/>
        <v>0</v>
      </c>
    </row>
    <row r="25" spans="1:101" ht="28.8" x14ac:dyDescent="0.3">
      <c r="A25" s="165" t="s">
        <v>3011</v>
      </c>
      <c r="B25" s="165" t="s">
        <v>3198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95">
        <f t="shared" si="0"/>
        <v>0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95">
        <f t="shared" si="1"/>
        <v>0</v>
      </c>
      <c r="CW25" s="195">
        <f t="shared" si="2"/>
        <v>0</v>
      </c>
    </row>
    <row r="26" spans="1:101" ht="28.8" x14ac:dyDescent="0.3">
      <c r="A26" s="165" t="s">
        <v>3012</v>
      </c>
      <c r="B26" s="165" t="s">
        <v>3199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95">
        <f t="shared" si="0"/>
        <v>0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95">
        <f t="shared" si="1"/>
        <v>0</v>
      </c>
      <c r="CW26" s="195">
        <f t="shared" si="2"/>
        <v>0</v>
      </c>
    </row>
    <row r="27" spans="1:101" ht="9.6" x14ac:dyDescent="0.3">
      <c r="A27" s="165" t="s">
        <v>3020</v>
      </c>
      <c r="B27" s="165" t="s">
        <v>3207</v>
      </c>
      <c r="C27" s="156"/>
      <c r="D27" s="157">
        <v>1914324783</v>
      </c>
      <c r="E27" s="157">
        <v>98683757</v>
      </c>
      <c r="F27" s="157">
        <v>3238284</v>
      </c>
      <c r="G27" s="157">
        <v>68156346</v>
      </c>
      <c r="H27" s="156"/>
      <c r="I27" s="157">
        <v>130614246</v>
      </c>
      <c r="J27" s="157">
        <v>3516374129</v>
      </c>
      <c r="K27" s="157">
        <v>1454713972</v>
      </c>
      <c r="L27" s="157">
        <v>44271674</v>
      </c>
      <c r="M27" s="157">
        <v>104760876</v>
      </c>
      <c r="N27" s="157">
        <v>156922348</v>
      </c>
      <c r="O27" s="157">
        <v>63313471</v>
      </c>
      <c r="P27" s="157">
        <v>26495508</v>
      </c>
      <c r="Q27" s="157">
        <v>76104516</v>
      </c>
      <c r="R27" s="157">
        <v>11917943</v>
      </c>
      <c r="S27" s="157">
        <v>27167811</v>
      </c>
      <c r="T27" s="157">
        <v>15476094</v>
      </c>
      <c r="U27" s="157">
        <v>43534130</v>
      </c>
      <c r="V27" s="157">
        <v>7703269</v>
      </c>
      <c r="W27" s="157">
        <v>2090503</v>
      </c>
      <c r="X27" s="157">
        <v>762128514</v>
      </c>
      <c r="Y27" s="157">
        <v>75166640</v>
      </c>
      <c r="Z27" s="157">
        <v>17883053</v>
      </c>
      <c r="AA27" s="157">
        <v>148716507</v>
      </c>
      <c r="AB27" s="157">
        <v>4214989263</v>
      </c>
      <c r="AC27" s="157">
        <v>29410687</v>
      </c>
      <c r="AD27" s="157">
        <v>-115136</v>
      </c>
      <c r="AE27" s="157">
        <v>708977</v>
      </c>
      <c r="AF27" s="156"/>
      <c r="AG27" s="157">
        <v>3105879701</v>
      </c>
      <c r="AH27" s="157">
        <v>32130219</v>
      </c>
      <c r="AI27" s="157">
        <v>62222759</v>
      </c>
      <c r="AJ27" s="157">
        <v>131885899</v>
      </c>
      <c r="AK27" s="157">
        <v>54648832</v>
      </c>
      <c r="AL27" s="157">
        <v>133899078</v>
      </c>
      <c r="AM27" s="157">
        <v>21631044</v>
      </c>
      <c r="AN27" s="157">
        <v>1050112197</v>
      </c>
      <c r="AO27" s="157">
        <v>103220953</v>
      </c>
      <c r="AP27" s="157">
        <v>706297</v>
      </c>
      <c r="AQ27" s="157">
        <v>2244068</v>
      </c>
      <c r="AR27" s="157">
        <v>17666808</v>
      </c>
      <c r="AS27" s="157">
        <v>798000</v>
      </c>
      <c r="AT27" s="157">
        <v>83028709</v>
      </c>
      <c r="AU27" s="157">
        <v>25856428</v>
      </c>
      <c r="AV27" s="157">
        <v>951729966</v>
      </c>
      <c r="AW27" s="157">
        <v>11626328</v>
      </c>
      <c r="AX27" s="157">
        <v>12789793</v>
      </c>
      <c r="AY27" s="157">
        <v>36483</v>
      </c>
      <c r="AZ27" s="157">
        <v>12784394608</v>
      </c>
      <c r="BA27" s="157">
        <v>947253256</v>
      </c>
      <c r="BB27" s="195">
        <f t="shared" si="0"/>
        <v>32548513591</v>
      </c>
      <c r="BC27" s="157">
        <v>120998747</v>
      </c>
      <c r="BD27" s="157">
        <v>1106006</v>
      </c>
      <c r="BE27" s="157">
        <v>25123915</v>
      </c>
      <c r="BF27" s="157">
        <v>27359814</v>
      </c>
      <c r="BG27" s="157">
        <v>297331659</v>
      </c>
      <c r="BH27" s="156"/>
      <c r="BI27" s="157">
        <v>2017287</v>
      </c>
      <c r="BJ27" s="157">
        <v>7122424</v>
      </c>
      <c r="BK27" s="157">
        <v>17650</v>
      </c>
      <c r="BL27" s="156"/>
      <c r="BM27" s="157">
        <v>116905238</v>
      </c>
      <c r="BN27" s="157">
        <v>7136217</v>
      </c>
      <c r="BO27" s="157">
        <v>148749</v>
      </c>
      <c r="BP27" s="157">
        <v>37488</v>
      </c>
      <c r="BQ27" s="157">
        <v>18495101</v>
      </c>
      <c r="BR27" s="157">
        <v>14178289</v>
      </c>
      <c r="BS27" s="156"/>
      <c r="BT27" s="157">
        <v>1421424</v>
      </c>
      <c r="BU27" s="157">
        <v>8567311</v>
      </c>
      <c r="BV27" s="157">
        <v>38044689</v>
      </c>
      <c r="BW27" s="157">
        <v>-96561</v>
      </c>
      <c r="BX27" s="157">
        <v>29584453</v>
      </c>
      <c r="BY27" s="156"/>
      <c r="BZ27" s="157">
        <v>2244287</v>
      </c>
      <c r="CA27" s="157">
        <v>44828448</v>
      </c>
      <c r="CB27" s="157">
        <v>17005895</v>
      </c>
      <c r="CC27" s="157">
        <v>156019367</v>
      </c>
      <c r="CD27" s="157">
        <v>18467334</v>
      </c>
      <c r="CE27" s="156"/>
      <c r="CF27" s="157">
        <v>332326</v>
      </c>
      <c r="CG27" s="157">
        <v>137710</v>
      </c>
      <c r="CH27" s="157">
        <v>54409677</v>
      </c>
      <c r="CI27" s="157">
        <v>202015326</v>
      </c>
      <c r="CJ27" s="157">
        <v>15644</v>
      </c>
      <c r="CK27" s="157">
        <v>9913904</v>
      </c>
      <c r="CL27" s="157">
        <v>30883</v>
      </c>
      <c r="CM27" s="157">
        <v>4336697</v>
      </c>
      <c r="CN27" s="156"/>
      <c r="CO27" s="156"/>
      <c r="CP27" s="156"/>
      <c r="CQ27" s="157">
        <v>1509841</v>
      </c>
      <c r="CR27" s="157">
        <v>154943859</v>
      </c>
      <c r="CS27" s="157">
        <v>23821996</v>
      </c>
      <c r="CT27" s="157">
        <v>-17659</v>
      </c>
      <c r="CU27" s="157">
        <v>243129977</v>
      </c>
      <c r="CV27" s="195">
        <f t="shared" si="1"/>
        <v>1648645412</v>
      </c>
      <c r="CW27" s="195">
        <f t="shared" si="2"/>
        <v>34197159003</v>
      </c>
    </row>
    <row r="28" spans="1:101" ht="19.2" x14ac:dyDescent="0.3">
      <c r="A28" s="165" t="s">
        <v>3021</v>
      </c>
      <c r="B28" s="165" t="s">
        <v>3208</v>
      </c>
      <c r="C28" s="156"/>
      <c r="D28" s="157">
        <v>1903815862</v>
      </c>
      <c r="E28" s="157">
        <v>35739833</v>
      </c>
      <c r="F28" s="157">
        <v>3238284</v>
      </c>
      <c r="G28" s="157">
        <v>68156346</v>
      </c>
      <c r="H28" s="156"/>
      <c r="I28" s="157">
        <v>130614246</v>
      </c>
      <c r="J28" s="157">
        <v>3469958182</v>
      </c>
      <c r="K28" s="157">
        <v>1340124620</v>
      </c>
      <c r="L28" s="157">
        <v>44271674</v>
      </c>
      <c r="M28" s="157">
        <v>104760876</v>
      </c>
      <c r="N28" s="157">
        <v>127493049</v>
      </c>
      <c r="O28" s="157">
        <v>63313471</v>
      </c>
      <c r="P28" s="157">
        <v>26495508</v>
      </c>
      <c r="Q28" s="157">
        <v>76104516</v>
      </c>
      <c r="R28" s="157">
        <v>11917943</v>
      </c>
      <c r="S28" s="157">
        <v>9860833</v>
      </c>
      <c r="T28" s="157">
        <v>15476094</v>
      </c>
      <c r="U28" s="157">
        <v>43534130</v>
      </c>
      <c r="V28" s="157">
        <v>7703269</v>
      </c>
      <c r="W28" s="157">
        <v>2090503</v>
      </c>
      <c r="X28" s="157">
        <v>762128439</v>
      </c>
      <c r="Y28" s="157">
        <v>75166640</v>
      </c>
      <c r="Z28" s="157">
        <v>17883053</v>
      </c>
      <c r="AA28" s="157">
        <v>148716507</v>
      </c>
      <c r="AB28" s="157">
        <v>2779993035</v>
      </c>
      <c r="AC28" s="157">
        <v>29410687</v>
      </c>
      <c r="AD28" s="157">
        <v>-115136</v>
      </c>
      <c r="AE28" s="157">
        <v>708977</v>
      </c>
      <c r="AF28" s="156"/>
      <c r="AG28" s="157">
        <v>3070331915</v>
      </c>
      <c r="AH28" s="158">
        <v>0</v>
      </c>
      <c r="AI28" s="157">
        <v>62222759</v>
      </c>
      <c r="AJ28" s="157">
        <v>131885899</v>
      </c>
      <c r="AK28" s="157">
        <v>54648832</v>
      </c>
      <c r="AL28" s="157">
        <v>133899078</v>
      </c>
      <c r="AM28" s="157">
        <v>21631044</v>
      </c>
      <c r="AN28" s="157">
        <v>304043162</v>
      </c>
      <c r="AO28" s="157">
        <v>103220953</v>
      </c>
      <c r="AP28" s="157">
        <v>706297</v>
      </c>
      <c r="AQ28" s="157">
        <v>1022</v>
      </c>
      <c r="AR28" s="157">
        <v>17043325</v>
      </c>
      <c r="AS28" s="157">
        <v>798000</v>
      </c>
      <c r="AT28" s="157">
        <v>83028709</v>
      </c>
      <c r="AU28" s="157">
        <v>23992839</v>
      </c>
      <c r="AV28" s="157">
        <v>945244549</v>
      </c>
      <c r="AW28" s="157">
        <v>11626328</v>
      </c>
      <c r="AX28" s="157">
        <v>12789793</v>
      </c>
      <c r="AY28" s="157">
        <v>-183750</v>
      </c>
      <c r="AZ28" s="157">
        <v>4795667767</v>
      </c>
      <c r="BA28" s="156"/>
      <c r="BB28" s="195">
        <f t="shared" si="0"/>
        <v>21071159962</v>
      </c>
      <c r="BC28" s="157">
        <v>120998747</v>
      </c>
      <c r="BD28" s="157">
        <v>1106006</v>
      </c>
      <c r="BE28" s="157">
        <v>93071</v>
      </c>
      <c r="BF28" s="157">
        <v>27359814</v>
      </c>
      <c r="BG28" s="157">
        <v>44053742</v>
      </c>
      <c r="BH28" s="156"/>
      <c r="BI28" s="157">
        <v>2017287</v>
      </c>
      <c r="BJ28" s="157">
        <v>7122424</v>
      </c>
      <c r="BK28" s="157">
        <v>17650</v>
      </c>
      <c r="BL28" s="156"/>
      <c r="BM28" s="157">
        <v>116905238</v>
      </c>
      <c r="BN28" s="157">
        <v>7136217</v>
      </c>
      <c r="BO28" s="156"/>
      <c r="BP28" s="157">
        <v>37488</v>
      </c>
      <c r="BQ28" s="157">
        <v>18495101</v>
      </c>
      <c r="BR28" s="157">
        <v>14178289</v>
      </c>
      <c r="BS28" s="156"/>
      <c r="BT28" s="157">
        <v>1421424</v>
      </c>
      <c r="BU28" s="157">
        <v>5885496</v>
      </c>
      <c r="BV28" s="157">
        <v>38044689</v>
      </c>
      <c r="BW28" s="157">
        <v>-96561</v>
      </c>
      <c r="BX28" s="157">
        <v>29584453</v>
      </c>
      <c r="BY28" s="156"/>
      <c r="BZ28" s="157">
        <v>2244287</v>
      </c>
      <c r="CA28" s="157">
        <v>44828448</v>
      </c>
      <c r="CB28" s="157">
        <v>15338778</v>
      </c>
      <c r="CC28" s="157">
        <v>98200289</v>
      </c>
      <c r="CD28" s="157">
        <v>18467334</v>
      </c>
      <c r="CE28" s="156"/>
      <c r="CF28" s="157">
        <v>332326</v>
      </c>
      <c r="CG28" s="157">
        <v>137710</v>
      </c>
      <c r="CH28" s="157">
        <v>54409677</v>
      </c>
      <c r="CI28" s="157">
        <v>202015326</v>
      </c>
      <c r="CJ28" s="157">
        <v>15644</v>
      </c>
      <c r="CK28" s="157">
        <v>9913904</v>
      </c>
      <c r="CL28" s="157">
        <v>30883</v>
      </c>
      <c r="CM28" s="157">
        <v>4336697</v>
      </c>
      <c r="CN28" s="156"/>
      <c r="CO28" s="156"/>
      <c r="CP28" s="156"/>
      <c r="CQ28" s="157">
        <v>1509841</v>
      </c>
      <c r="CR28" s="157">
        <v>152879673</v>
      </c>
      <c r="CS28" s="157">
        <v>20610311</v>
      </c>
      <c r="CT28" s="157">
        <v>-17659</v>
      </c>
      <c r="CU28" s="157">
        <v>190014030</v>
      </c>
      <c r="CV28" s="195">
        <f t="shared" si="1"/>
        <v>1249628074</v>
      </c>
      <c r="CW28" s="195">
        <f t="shared" si="2"/>
        <v>22320788036</v>
      </c>
    </row>
    <row r="29" spans="1:101" ht="9.6" x14ac:dyDescent="0.3">
      <c r="A29" s="165" t="s">
        <v>2952</v>
      </c>
      <c r="B29" s="165" t="s">
        <v>3139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95">
        <f t="shared" si="0"/>
        <v>0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95">
        <f t="shared" si="1"/>
        <v>0</v>
      </c>
      <c r="CW29" s="195">
        <f t="shared" si="2"/>
        <v>0</v>
      </c>
    </row>
    <row r="30" spans="1:101" ht="9.6" x14ac:dyDescent="0.3">
      <c r="A30" s="165" t="s">
        <v>2953</v>
      </c>
      <c r="B30" s="165" t="s">
        <v>3140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7">
        <v>69253300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7">
        <v>394152967</v>
      </c>
      <c r="BA30" s="156"/>
      <c r="BB30" s="195">
        <f t="shared" si="0"/>
        <v>463406267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95">
        <f t="shared" si="1"/>
        <v>0</v>
      </c>
      <c r="CW30" s="195">
        <f t="shared" si="2"/>
        <v>463406267</v>
      </c>
    </row>
    <row r="31" spans="1:101" ht="9.6" x14ac:dyDescent="0.3">
      <c r="A31" s="165" t="s">
        <v>2972</v>
      </c>
      <c r="B31" s="165" t="s">
        <v>3159</v>
      </c>
      <c r="C31" s="156"/>
      <c r="D31" s="157">
        <v>8120239</v>
      </c>
      <c r="E31" s="156"/>
      <c r="F31" s="156"/>
      <c r="G31" s="156"/>
      <c r="H31" s="156"/>
      <c r="I31" s="156"/>
      <c r="J31" s="157">
        <v>17270</v>
      </c>
      <c r="K31" s="157">
        <v>6775940</v>
      </c>
      <c r="L31" s="157">
        <v>1021170</v>
      </c>
      <c r="M31" s="156"/>
      <c r="N31" s="157">
        <v>12460386</v>
      </c>
      <c r="O31" s="156"/>
      <c r="P31" s="156"/>
      <c r="Q31" s="156"/>
      <c r="R31" s="156"/>
      <c r="S31" s="156"/>
      <c r="T31" s="156"/>
      <c r="U31" s="156"/>
      <c r="V31" s="156"/>
      <c r="W31" s="156"/>
      <c r="X31" s="157">
        <v>12602028</v>
      </c>
      <c r="Y31" s="156"/>
      <c r="Z31" s="156"/>
      <c r="AA31" s="157">
        <v>2678441</v>
      </c>
      <c r="AB31" s="157">
        <v>5931649</v>
      </c>
      <c r="AC31" s="156"/>
      <c r="AD31" s="156"/>
      <c r="AE31" s="156"/>
      <c r="AF31" s="156"/>
      <c r="AG31" s="157">
        <v>17178983</v>
      </c>
      <c r="AH31" s="156"/>
      <c r="AI31" s="156"/>
      <c r="AJ31" s="156"/>
      <c r="AK31" s="156"/>
      <c r="AL31" s="156"/>
      <c r="AM31" s="156"/>
      <c r="AN31" s="156"/>
      <c r="AO31" s="157">
        <v>1923610</v>
      </c>
      <c r="AP31" s="156"/>
      <c r="AQ31" s="156"/>
      <c r="AR31" s="156"/>
      <c r="AS31" s="157">
        <v>24002</v>
      </c>
      <c r="AT31" s="156"/>
      <c r="AU31" s="156"/>
      <c r="AV31" s="157">
        <v>5356443</v>
      </c>
      <c r="AW31" s="156"/>
      <c r="AX31" s="156"/>
      <c r="AY31" s="156"/>
      <c r="AZ31" s="157">
        <v>4908002</v>
      </c>
      <c r="BA31" s="156"/>
      <c r="BB31" s="195">
        <f t="shared" si="0"/>
        <v>78998163</v>
      </c>
      <c r="BC31" s="157">
        <v>2977404</v>
      </c>
      <c r="BD31" s="156"/>
      <c r="BE31" s="156"/>
      <c r="BF31" s="156"/>
      <c r="BG31" s="157">
        <v>1952312</v>
      </c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7">
        <v>64588</v>
      </c>
      <c r="CC31" s="157">
        <v>15540</v>
      </c>
      <c r="CD31" s="158">
        <v>0</v>
      </c>
      <c r="CE31" s="156"/>
      <c r="CF31" s="156"/>
      <c r="CG31" s="156"/>
      <c r="CH31" s="156"/>
      <c r="CI31" s="157">
        <v>5365200</v>
      </c>
      <c r="CJ31" s="156"/>
      <c r="CK31" s="157">
        <v>143162</v>
      </c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95">
        <f t="shared" si="1"/>
        <v>10518206</v>
      </c>
      <c r="CW31" s="195">
        <f t="shared" si="2"/>
        <v>89516369</v>
      </c>
    </row>
    <row r="32" spans="1:101" ht="19.2" x14ac:dyDescent="0.3">
      <c r="A32" s="165" t="s">
        <v>2973</v>
      </c>
      <c r="B32" s="165" t="s">
        <v>3160</v>
      </c>
      <c r="C32" s="156"/>
      <c r="D32" s="157">
        <v>29805772</v>
      </c>
      <c r="E32" s="156"/>
      <c r="F32" s="156"/>
      <c r="G32" s="156"/>
      <c r="H32" s="156"/>
      <c r="I32" s="156"/>
      <c r="J32" s="157">
        <v>75728612</v>
      </c>
      <c r="K32" s="157">
        <v>25298450</v>
      </c>
      <c r="L32" s="157">
        <v>9625781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7">
        <v>5116813</v>
      </c>
      <c r="W32" s="156"/>
      <c r="X32" s="157">
        <v>15584554</v>
      </c>
      <c r="Y32" s="156"/>
      <c r="Z32" s="156"/>
      <c r="AA32" s="157">
        <v>17591488</v>
      </c>
      <c r="AB32" s="157">
        <v>11240249</v>
      </c>
      <c r="AC32" s="157">
        <v>6639405</v>
      </c>
      <c r="AD32" s="156"/>
      <c r="AE32" s="156"/>
      <c r="AF32" s="156"/>
      <c r="AG32" s="157">
        <v>41433661</v>
      </c>
      <c r="AH32" s="156"/>
      <c r="AI32" s="156"/>
      <c r="AJ32" s="156"/>
      <c r="AK32" s="156"/>
      <c r="AL32" s="156"/>
      <c r="AM32" s="156"/>
      <c r="AN32" s="156"/>
      <c r="AO32" s="157">
        <v>11619919</v>
      </c>
      <c r="AP32" s="156"/>
      <c r="AQ32" s="156"/>
      <c r="AR32" s="156"/>
      <c r="AS32" s="156"/>
      <c r="AT32" s="156"/>
      <c r="AU32" s="156"/>
      <c r="AV32" s="157">
        <v>27704948</v>
      </c>
      <c r="AW32" s="156"/>
      <c r="AX32" s="156"/>
      <c r="AY32" s="156"/>
      <c r="AZ32" s="157">
        <v>58574188</v>
      </c>
      <c r="BA32" s="156"/>
      <c r="BB32" s="195">
        <f t="shared" si="0"/>
        <v>335963840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7">
        <v>5989641</v>
      </c>
      <c r="CD32" s="158">
        <v>0</v>
      </c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95">
        <f t="shared" si="1"/>
        <v>5989641</v>
      </c>
      <c r="CW32" s="195">
        <f t="shared" si="2"/>
        <v>341953481</v>
      </c>
    </row>
    <row r="33" spans="1:101" ht="9.6" x14ac:dyDescent="0.3">
      <c r="A33" s="165" t="s">
        <v>2974</v>
      </c>
      <c r="B33" s="165" t="s">
        <v>3161</v>
      </c>
      <c r="C33" s="156"/>
      <c r="D33" s="157">
        <v>2498955</v>
      </c>
      <c r="E33" s="156"/>
      <c r="F33" s="156"/>
      <c r="G33" s="156"/>
      <c r="H33" s="156"/>
      <c r="I33" s="156"/>
      <c r="J33" s="157">
        <v>3625041</v>
      </c>
      <c r="K33" s="157">
        <v>2469664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7">
        <v>927471</v>
      </c>
      <c r="Y33" s="156"/>
      <c r="Z33" s="156"/>
      <c r="AA33" s="157">
        <v>1617356</v>
      </c>
      <c r="AB33" s="157">
        <v>1277966</v>
      </c>
      <c r="AC33" s="157">
        <v>191690</v>
      </c>
      <c r="AD33" s="156"/>
      <c r="AE33" s="156"/>
      <c r="AF33" s="156"/>
      <c r="AG33" s="157">
        <v>113371</v>
      </c>
      <c r="AH33" s="156"/>
      <c r="AI33" s="156"/>
      <c r="AJ33" s="156"/>
      <c r="AK33" s="156"/>
      <c r="AL33" s="156"/>
      <c r="AM33" s="156"/>
      <c r="AN33" s="156"/>
      <c r="AO33" s="157">
        <v>700544</v>
      </c>
      <c r="AP33" s="156"/>
      <c r="AQ33" s="156"/>
      <c r="AR33" s="156"/>
      <c r="AS33" s="156"/>
      <c r="AT33" s="156"/>
      <c r="AU33" s="156"/>
      <c r="AV33" s="157">
        <v>1729415</v>
      </c>
      <c r="AW33" s="156"/>
      <c r="AX33" s="156"/>
      <c r="AY33" s="156"/>
      <c r="AZ33" s="157">
        <v>4392768</v>
      </c>
      <c r="BA33" s="156"/>
      <c r="BB33" s="195">
        <f t="shared" si="0"/>
        <v>19544241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8">
        <v>0</v>
      </c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95">
        <f t="shared" si="1"/>
        <v>0</v>
      </c>
      <c r="CW33" s="195">
        <f t="shared" si="2"/>
        <v>19544241</v>
      </c>
    </row>
    <row r="34" spans="1:101" ht="9.6" x14ac:dyDescent="0.3">
      <c r="A34" s="165" t="s">
        <v>2975</v>
      </c>
      <c r="B34" s="165" t="s">
        <v>3162</v>
      </c>
      <c r="C34" s="156"/>
      <c r="D34" s="157">
        <v>28488174</v>
      </c>
      <c r="E34" s="156"/>
      <c r="F34" s="156"/>
      <c r="G34" s="156"/>
      <c r="H34" s="156"/>
      <c r="I34" s="156"/>
      <c r="J34" s="157">
        <v>86660093</v>
      </c>
      <c r="K34" s="157">
        <v>27521876</v>
      </c>
      <c r="L34" s="157">
        <v>3965164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>
        <v>19363618</v>
      </c>
      <c r="Y34" s="156"/>
      <c r="Z34" s="156"/>
      <c r="AA34" s="157">
        <v>25639499</v>
      </c>
      <c r="AB34" s="157">
        <v>15317973</v>
      </c>
      <c r="AC34" s="157">
        <v>370238</v>
      </c>
      <c r="AD34" s="156"/>
      <c r="AE34" s="156"/>
      <c r="AF34" s="156"/>
      <c r="AG34" s="157">
        <v>22959350</v>
      </c>
      <c r="AH34" s="156"/>
      <c r="AI34" s="156"/>
      <c r="AJ34" s="156"/>
      <c r="AK34" s="156"/>
      <c r="AL34" s="156"/>
      <c r="AM34" s="156"/>
      <c r="AN34" s="156"/>
      <c r="AO34" s="157">
        <v>4438195</v>
      </c>
      <c r="AP34" s="156"/>
      <c r="AQ34" s="156"/>
      <c r="AR34" s="156"/>
      <c r="AS34" s="156"/>
      <c r="AT34" s="156"/>
      <c r="AU34" s="156"/>
      <c r="AV34" s="157">
        <v>26490527</v>
      </c>
      <c r="AW34" s="156"/>
      <c r="AX34" s="156"/>
      <c r="AY34" s="156"/>
      <c r="AZ34" s="157">
        <v>53909490</v>
      </c>
      <c r="BA34" s="156"/>
      <c r="BB34" s="195">
        <f t="shared" si="0"/>
        <v>315124197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7">
        <v>6585329</v>
      </c>
      <c r="CD34" s="158">
        <v>0</v>
      </c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95">
        <f t="shared" si="1"/>
        <v>6585329</v>
      </c>
      <c r="CW34" s="195">
        <f t="shared" si="2"/>
        <v>321709526</v>
      </c>
    </row>
    <row r="35" spans="1:101" ht="19.2" x14ac:dyDescent="0.3">
      <c r="A35" s="165" t="s">
        <v>2976</v>
      </c>
      <c r="B35" s="165" t="s">
        <v>3163</v>
      </c>
      <c r="C35" s="156"/>
      <c r="D35" s="157">
        <v>20142312</v>
      </c>
      <c r="E35" s="156"/>
      <c r="F35" s="156"/>
      <c r="G35" s="156"/>
      <c r="H35" s="156"/>
      <c r="I35" s="156"/>
      <c r="J35" s="157">
        <v>38216162</v>
      </c>
      <c r="K35" s="157">
        <v>11277266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7">
        <v>7665146</v>
      </c>
      <c r="Y35" s="156"/>
      <c r="Z35" s="156"/>
      <c r="AA35" s="158">
        <v>0</v>
      </c>
      <c r="AB35" s="157">
        <v>17570059</v>
      </c>
      <c r="AC35" s="158">
        <v>0</v>
      </c>
      <c r="AD35" s="156"/>
      <c r="AE35" s="156"/>
      <c r="AF35" s="156"/>
      <c r="AG35" s="157">
        <v>16234532</v>
      </c>
      <c r="AH35" s="156"/>
      <c r="AI35" s="156"/>
      <c r="AJ35" s="156"/>
      <c r="AK35" s="156"/>
      <c r="AL35" s="156"/>
      <c r="AM35" s="157">
        <v>345803</v>
      </c>
      <c r="AN35" s="156"/>
      <c r="AO35" s="156"/>
      <c r="AP35" s="156"/>
      <c r="AQ35" s="156"/>
      <c r="AR35" s="156"/>
      <c r="AS35" s="156"/>
      <c r="AT35" s="156"/>
      <c r="AU35" s="156"/>
      <c r="AV35" s="157">
        <v>11280792</v>
      </c>
      <c r="AW35" s="156"/>
      <c r="AX35" s="157">
        <v>134370</v>
      </c>
      <c r="AY35" s="156"/>
      <c r="AZ35" s="157">
        <v>24063767</v>
      </c>
      <c r="BA35" s="156"/>
      <c r="BB35" s="195">
        <f t="shared" si="0"/>
        <v>146930209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7">
        <v>72302</v>
      </c>
      <c r="CB35" s="156"/>
      <c r="CC35" s="156"/>
      <c r="CD35" s="158">
        <v>0</v>
      </c>
      <c r="CE35" s="156"/>
      <c r="CF35" s="156"/>
      <c r="CG35" s="156"/>
      <c r="CH35" s="156"/>
      <c r="CI35" s="157">
        <v>18777</v>
      </c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95">
        <f t="shared" si="1"/>
        <v>91079</v>
      </c>
      <c r="CW35" s="195">
        <f t="shared" si="2"/>
        <v>147021288</v>
      </c>
    </row>
    <row r="36" spans="1:101" ht="9.6" x14ac:dyDescent="0.3">
      <c r="A36" s="165" t="s">
        <v>2977</v>
      </c>
      <c r="B36" s="165" t="s">
        <v>3164</v>
      </c>
      <c r="C36" s="156"/>
      <c r="D36" s="157">
        <v>40193128</v>
      </c>
      <c r="E36" s="156"/>
      <c r="F36" s="156"/>
      <c r="G36" s="156"/>
      <c r="H36" s="156"/>
      <c r="I36" s="156"/>
      <c r="J36" s="157">
        <v>31962737</v>
      </c>
      <c r="K36" s="157">
        <v>8558399</v>
      </c>
      <c r="L36" s="156"/>
      <c r="M36" s="156"/>
      <c r="N36" s="157">
        <v>1505434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7">
        <v>5230837</v>
      </c>
      <c r="Y36" s="156"/>
      <c r="Z36" s="156"/>
      <c r="AA36" s="157">
        <v>2184245</v>
      </c>
      <c r="AB36" s="157">
        <v>4859512</v>
      </c>
      <c r="AC36" s="158">
        <v>0</v>
      </c>
      <c r="AD36" s="156"/>
      <c r="AE36" s="156"/>
      <c r="AF36" s="156"/>
      <c r="AG36" s="157">
        <v>7315160</v>
      </c>
      <c r="AH36" s="156"/>
      <c r="AI36" s="156"/>
      <c r="AJ36" s="156"/>
      <c r="AK36" s="156"/>
      <c r="AL36" s="156"/>
      <c r="AM36" s="156"/>
      <c r="AN36" s="156"/>
      <c r="AO36" s="157">
        <v>44293923</v>
      </c>
      <c r="AP36" s="156"/>
      <c r="AQ36" s="156"/>
      <c r="AR36" s="156"/>
      <c r="AS36" s="156"/>
      <c r="AT36" s="156"/>
      <c r="AU36" s="157">
        <v>475503</v>
      </c>
      <c r="AV36" s="157">
        <v>1160935</v>
      </c>
      <c r="AW36" s="156"/>
      <c r="AX36" s="156"/>
      <c r="AY36" s="156"/>
      <c r="AZ36" s="157">
        <v>34559919</v>
      </c>
      <c r="BA36" s="156"/>
      <c r="BB36" s="195">
        <f t="shared" si="0"/>
        <v>182299732</v>
      </c>
      <c r="BC36" s="157">
        <v>3915473</v>
      </c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7">
        <v>589131</v>
      </c>
      <c r="CD36" s="158">
        <v>0</v>
      </c>
      <c r="CE36" s="156"/>
      <c r="CF36" s="156"/>
      <c r="CG36" s="156"/>
      <c r="CH36" s="156"/>
      <c r="CI36" s="157">
        <v>15836500</v>
      </c>
      <c r="CJ36" s="156"/>
      <c r="CK36" s="156"/>
      <c r="CL36" s="156"/>
      <c r="CM36" s="156"/>
      <c r="CN36" s="156"/>
      <c r="CO36" s="156"/>
      <c r="CP36" s="156"/>
      <c r="CQ36" s="156"/>
      <c r="CR36" s="156"/>
      <c r="CS36" s="157">
        <v>8247</v>
      </c>
      <c r="CT36" s="156"/>
      <c r="CU36" s="156"/>
      <c r="CV36" s="195">
        <f t="shared" si="1"/>
        <v>20349351</v>
      </c>
      <c r="CW36" s="195">
        <f t="shared" si="2"/>
        <v>202649083</v>
      </c>
    </row>
    <row r="37" spans="1:101" ht="19.2" x14ac:dyDescent="0.3">
      <c r="A37" s="165" t="s">
        <v>2978</v>
      </c>
      <c r="B37" s="165" t="s">
        <v>3165</v>
      </c>
      <c r="C37" s="156"/>
      <c r="D37" s="157">
        <v>108402913</v>
      </c>
      <c r="E37" s="156"/>
      <c r="F37" s="156"/>
      <c r="G37" s="156"/>
      <c r="H37" s="156"/>
      <c r="I37" s="156"/>
      <c r="J37" s="157">
        <v>353218980</v>
      </c>
      <c r="K37" s="157">
        <v>106503600</v>
      </c>
      <c r="L37" s="157">
        <v>14230176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7">
        <v>2586456</v>
      </c>
      <c r="W37" s="156"/>
      <c r="X37" s="157">
        <v>59489006</v>
      </c>
      <c r="Y37" s="156"/>
      <c r="Z37" s="156"/>
      <c r="AA37" s="157">
        <v>99005478</v>
      </c>
      <c r="AB37" s="157">
        <v>51762944</v>
      </c>
      <c r="AC37" s="157">
        <v>17040366</v>
      </c>
      <c r="AD37" s="156"/>
      <c r="AE37" s="156"/>
      <c r="AF37" s="156"/>
      <c r="AG37" s="157">
        <v>143478469</v>
      </c>
      <c r="AH37" s="156"/>
      <c r="AI37" s="156"/>
      <c r="AJ37" s="156"/>
      <c r="AK37" s="156"/>
      <c r="AL37" s="156"/>
      <c r="AM37" s="156"/>
      <c r="AN37" s="156"/>
      <c r="AO37" s="157">
        <v>40230337</v>
      </c>
      <c r="AP37" s="156"/>
      <c r="AQ37" s="156"/>
      <c r="AR37" s="156"/>
      <c r="AS37" s="156"/>
      <c r="AT37" s="156"/>
      <c r="AU37" s="156"/>
      <c r="AV37" s="157">
        <v>91628859</v>
      </c>
      <c r="AW37" s="156"/>
      <c r="AX37" s="156"/>
      <c r="AY37" s="156"/>
      <c r="AZ37" s="157">
        <v>245157756</v>
      </c>
      <c r="BA37" s="156"/>
      <c r="BB37" s="195">
        <f t="shared" si="0"/>
        <v>1332735340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7">
        <v>13009469</v>
      </c>
      <c r="CD37" s="158">
        <v>0</v>
      </c>
      <c r="CE37" s="156"/>
      <c r="CF37" s="157">
        <v>249116</v>
      </c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95">
        <f t="shared" si="1"/>
        <v>13258585</v>
      </c>
      <c r="CW37" s="195">
        <f t="shared" si="2"/>
        <v>1345993925</v>
      </c>
    </row>
    <row r="38" spans="1:101" ht="9.6" x14ac:dyDescent="0.3">
      <c r="A38" s="165" t="s">
        <v>2954</v>
      </c>
      <c r="B38" s="165" t="s">
        <v>3141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>
        <v>6390116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7">
        <v>170006753</v>
      </c>
      <c r="BA38" s="156"/>
      <c r="BB38" s="195">
        <f t="shared" si="0"/>
        <v>176396869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95">
        <f t="shared" si="1"/>
        <v>0</v>
      </c>
      <c r="CW38" s="195">
        <f t="shared" si="2"/>
        <v>176396869</v>
      </c>
    </row>
    <row r="39" spans="1:101" ht="19.2" x14ac:dyDescent="0.3">
      <c r="A39" s="165" t="s">
        <v>2979</v>
      </c>
      <c r="B39" s="165" t="s">
        <v>3166</v>
      </c>
      <c r="C39" s="156"/>
      <c r="D39" s="156"/>
      <c r="E39" s="156"/>
      <c r="F39" s="156"/>
      <c r="G39" s="156"/>
      <c r="H39" s="156"/>
      <c r="I39" s="156"/>
      <c r="J39" s="157">
        <v>18900592</v>
      </c>
      <c r="K39" s="158">
        <v>0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8">
        <v>0</v>
      </c>
      <c r="Y39" s="156"/>
      <c r="Z39" s="156"/>
      <c r="AA39" s="156"/>
      <c r="AB39" s="156"/>
      <c r="AC39" s="158">
        <v>0</v>
      </c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7">
        <v>230235</v>
      </c>
      <c r="AW39" s="156"/>
      <c r="AX39" s="156"/>
      <c r="AY39" s="156"/>
      <c r="AZ39" s="157">
        <v>38221</v>
      </c>
      <c r="BA39" s="156"/>
      <c r="BB39" s="195">
        <f t="shared" si="0"/>
        <v>19169048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7">
        <v>9450366</v>
      </c>
      <c r="CT39" s="156"/>
      <c r="CU39" s="156"/>
      <c r="CV39" s="195">
        <f t="shared" si="1"/>
        <v>9450366</v>
      </c>
      <c r="CW39" s="195">
        <f t="shared" si="2"/>
        <v>28619414</v>
      </c>
    </row>
    <row r="40" spans="1:101" ht="19.2" x14ac:dyDescent="0.3">
      <c r="A40" s="165" t="s">
        <v>2980</v>
      </c>
      <c r="B40" s="165" t="s">
        <v>3167</v>
      </c>
      <c r="C40" s="156"/>
      <c r="D40" s="156"/>
      <c r="E40" s="156"/>
      <c r="F40" s="156"/>
      <c r="G40" s="156"/>
      <c r="H40" s="156"/>
      <c r="I40" s="156"/>
      <c r="J40" s="157">
        <v>12917996</v>
      </c>
      <c r="K40" s="157">
        <v>41729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>
        <v>75188</v>
      </c>
      <c r="Y40" s="156"/>
      <c r="Z40" s="156"/>
      <c r="AA40" s="156"/>
      <c r="AB40" s="156"/>
      <c r="AC40" s="158">
        <v>0</v>
      </c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7">
        <v>14425</v>
      </c>
      <c r="AP40" s="156"/>
      <c r="AQ40" s="156"/>
      <c r="AR40" s="156"/>
      <c r="AS40" s="156"/>
      <c r="AT40" s="156"/>
      <c r="AU40" s="156"/>
      <c r="AV40" s="157">
        <v>254491</v>
      </c>
      <c r="AW40" s="156"/>
      <c r="AX40" s="156"/>
      <c r="AY40" s="156"/>
      <c r="AZ40" s="157">
        <v>2669041</v>
      </c>
      <c r="BA40" s="156"/>
      <c r="BB40" s="195">
        <f t="shared" si="0"/>
        <v>15972870</v>
      </c>
      <c r="BC40" s="157">
        <v>1774306</v>
      </c>
      <c r="BD40" s="156"/>
      <c r="BE40" s="156"/>
      <c r="BF40" s="156"/>
      <c r="BG40" s="157">
        <v>2716611</v>
      </c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7">
        <v>8325263</v>
      </c>
      <c r="CT40" s="156"/>
      <c r="CU40" s="156"/>
      <c r="CV40" s="195">
        <f t="shared" si="1"/>
        <v>12816180</v>
      </c>
      <c r="CW40" s="195">
        <f t="shared" si="2"/>
        <v>28789050</v>
      </c>
    </row>
    <row r="41" spans="1:101" ht="9.6" x14ac:dyDescent="0.3">
      <c r="A41" s="165" t="s">
        <v>2981</v>
      </c>
      <c r="B41" s="165" t="s">
        <v>3168</v>
      </c>
      <c r="C41" s="156"/>
      <c r="D41" s="156"/>
      <c r="E41" s="156"/>
      <c r="F41" s="156"/>
      <c r="G41" s="156"/>
      <c r="H41" s="156"/>
      <c r="I41" s="156"/>
      <c r="J41" s="158">
        <v>0</v>
      </c>
      <c r="K41" s="158">
        <v>0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8">
        <v>0</v>
      </c>
      <c r="Y41" s="156"/>
      <c r="Z41" s="156"/>
      <c r="AA41" s="156"/>
      <c r="AB41" s="156"/>
      <c r="AC41" s="158">
        <v>0</v>
      </c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8">
        <v>0</v>
      </c>
      <c r="AW41" s="156"/>
      <c r="AX41" s="156"/>
      <c r="AY41" s="156"/>
      <c r="AZ41" s="156"/>
      <c r="BA41" s="156"/>
      <c r="BB41" s="195">
        <f t="shared" si="0"/>
        <v>0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7">
        <v>49196</v>
      </c>
      <c r="CT41" s="156"/>
      <c r="CU41" s="156"/>
      <c r="CV41" s="195">
        <f t="shared" si="1"/>
        <v>49196</v>
      </c>
      <c r="CW41" s="195">
        <f t="shared" si="2"/>
        <v>49196</v>
      </c>
    </row>
    <row r="42" spans="1:101" ht="19.2" x14ac:dyDescent="0.3">
      <c r="A42" s="165" t="s">
        <v>2982</v>
      </c>
      <c r="B42" s="165" t="s">
        <v>3169</v>
      </c>
      <c r="C42" s="156"/>
      <c r="D42" s="157">
        <v>818478</v>
      </c>
      <c r="E42" s="156"/>
      <c r="F42" s="156"/>
      <c r="G42" s="156"/>
      <c r="H42" s="156"/>
      <c r="I42" s="156"/>
      <c r="J42" s="157">
        <v>2972477</v>
      </c>
      <c r="K42" s="157">
        <v>180625</v>
      </c>
      <c r="L42" s="157">
        <v>93238</v>
      </c>
      <c r="M42" s="156"/>
      <c r="N42" s="157">
        <v>3708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7">
        <v>122995</v>
      </c>
      <c r="Y42" s="156"/>
      <c r="Z42" s="156"/>
      <c r="AA42" s="156"/>
      <c r="AB42" s="157">
        <v>9174251</v>
      </c>
      <c r="AC42" s="158">
        <v>0</v>
      </c>
      <c r="AD42" s="156"/>
      <c r="AE42" s="156"/>
      <c r="AF42" s="156"/>
      <c r="AG42" s="157">
        <v>20791254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7">
        <v>199631</v>
      </c>
      <c r="AW42" s="156"/>
      <c r="AX42" s="156"/>
      <c r="AY42" s="156"/>
      <c r="AZ42" s="157">
        <v>3018561</v>
      </c>
      <c r="BA42" s="156"/>
      <c r="BB42" s="195">
        <f t="shared" si="0"/>
        <v>37375218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7">
        <v>161993</v>
      </c>
      <c r="CT42" s="156"/>
      <c r="CU42" s="156"/>
      <c r="CV42" s="195">
        <f t="shared" si="1"/>
        <v>161993</v>
      </c>
      <c r="CW42" s="195">
        <f t="shared" si="2"/>
        <v>37537211</v>
      </c>
    </row>
    <row r="43" spans="1:101" ht="19.2" x14ac:dyDescent="0.3">
      <c r="A43" s="165" t="s">
        <v>2983</v>
      </c>
      <c r="B43" s="165" t="s">
        <v>3170</v>
      </c>
      <c r="C43" s="156"/>
      <c r="D43" s="157">
        <v>228615378</v>
      </c>
      <c r="E43" s="156"/>
      <c r="F43" s="156"/>
      <c r="G43" s="156"/>
      <c r="H43" s="156"/>
      <c r="I43" s="156"/>
      <c r="J43" s="157">
        <v>482477487</v>
      </c>
      <c r="K43" s="157">
        <v>141457839</v>
      </c>
      <c r="L43" s="157">
        <v>12069318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>
        <v>107923960</v>
      </c>
      <c r="Y43" s="156"/>
      <c r="Z43" s="156"/>
      <c r="AA43" s="156"/>
      <c r="AB43" s="157">
        <v>72344055</v>
      </c>
      <c r="AC43" s="157">
        <v>5168988</v>
      </c>
      <c r="AD43" s="156"/>
      <c r="AE43" s="156"/>
      <c r="AF43" s="156"/>
      <c r="AG43" s="157">
        <v>298827547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7">
        <v>211578612</v>
      </c>
      <c r="AW43" s="156"/>
      <c r="AX43" s="156"/>
      <c r="AY43" s="156"/>
      <c r="AZ43" s="157">
        <v>472341179</v>
      </c>
      <c r="BA43" s="156"/>
      <c r="BB43" s="195">
        <f t="shared" si="0"/>
        <v>2032804363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95">
        <f t="shared" si="1"/>
        <v>0</v>
      </c>
      <c r="CW43" s="195">
        <f t="shared" si="2"/>
        <v>2032804363</v>
      </c>
    </row>
    <row r="44" spans="1:101" ht="19.2" x14ac:dyDescent="0.3">
      <c r="A44" s="165" t="s">
        <v>2955</v>
      </c>
      <c r="B44" s="165" t="s">
        <v>3142</v>
      </c>
      <c r="C44" s="156"/>
      <c r="D44" s="157">
        <v>523995239</v>
      </c>
      <c r="E44" s="156"/>
      <c r="F44" s="156"/>
      <c r="G44" s="156"/>
      <c r="H44" s="156"/>
      <c r="I44" s="156"/>
      <c r="J44" s="157">
        <v>742079276</v>
      </c>
      <c r="K44" s="157">
        <v>244348987</v>
      </c>
      <c r="L44" s="156"/>
      <c r="M44" s="156"/>
      <c r="N44" s="156"/>
      <c r="O44" s="156"/>
      <c r="P44" s="156"/>
      <c r="Q44" s="157">
        <v>21989935</v>
      </c>
      <c r="R44" s="156"/>
      <c r="S44" s="156"/>
      <c r="T44" s="156"/>
      <c r="U44" s="156"/>
      <c r="V44" s="156"/>
      <c r="W44" s="156"/>
      <c r="X44" s="157">
        <v>165632851</v>
      </c>
      <c r="Y44" s="156"/>
      <c r="Z44" s="156"/>
      <c r="AA44" s="156"/>
      <c r="AB44" s="157">
        <v>501868800</v>
      </c>
      <c r="AC44" s="156"/>
      <c r="AD44" s="156"/>
      <c r="AE44" s="156"/>
      <c r="AF44" s="156"/>
      <c r="AG44" s="157">
        <v>584699285</v>
      </c>
      <c r="AH44" s="156"/>
      <c r="AI44" s="156"/>
      <c r="AJ44" s="156"/>
      <c r="AK44" s="156"/>
      <c r="AL44" s="156"/>
      <c r="AM44" s="157">
        <v>12868567</v>
      </c>
      <c r="AN44" s="156"/>
      <c r="AO44" s="156"/>
      <c r="AP44" s="156"/>
      <c r="AQ44" s="156"/>
      <c r="AR44" s="156"/>
      <c r="AS44" s="156"/>
      <c r="AT44" s="156"/>
      <c r="AU44" s="157">
        <v>3437844</v>
      </c>
      <c r="AV44" s="157">
        <v>190378818</v>
      </c>
      <c r="AW44" s="156"/>
      <c r="AX44" s="157">
        <v>4793493</v>
      </c>
      <c r="AY44" s="156"/>
      <c r="AZ44" s="157">
        <v>657322781</v>
      </c>
      <c r="BA44" s="156"/>
      <c r="BB44" s="195">
        <f t="shared" si="0"/>
        <v>3653415876</v>
      </c>
      <c r="BC44" s="157">
        <v>19336</v>
      </c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7">
        <v>152964</v>
      </c>
      <c r="CD44" s="156"/>
      <c r="CE44" s="156"/>
      <c r="CF44" s="156"/>
      <c r="CG44" s="156"/>
      <c r="CH44" s="156"/>
      <c r="CI44" s="157">
        <v>1873194</v>
      </c>
      <c r="CJ44" s="156"/>
      <c r="CK44" s="157">
        <v>5254239</v>
      </c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95">
        <f t="shared" si="1"/>
        <v>7299733</v>
      </c>
      <c r="CW44" s="195">
        <f t="shared" si="2"/>
        <v>3660715609</v>
      </c>
    </row>
    <row r="45" spans="1:101" ht="9.6" x14ac:dyDescent="0.3">
      <c r="A45" s="165" t="s">
        <v>2984</v>
      </c>
      <c r="B45" s="165" t="s">
        <v>3171</v>
      </c>
      <c r="C45" s="156"/>
      <c r="D45" s="158">
        <v>0</v>
      </c>
      <c r="E45" s="156"/>
      <c r="F45" s="156"/>
      <c r="G45" s="156"/>
      <c r="H45" s="156"/>
      <c r="I45" s="156"/>
      <c r="J45" s="158">
        <v>0</v>
      </c>
      <c r="K45" s="158">
        <v>0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8">
        <v>0</v>
      </c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8">
        <v>0</v>
      </c>
      <c r="AW45" s="156"/>
      <c r="AX45" s="156"/>
      <c r="AY45" s="156"/>
      <c r="AZ45" s="156"/>
      <c r="BA45" s="156"/>
      <c r="BB45" s="195">
        <f t="shared" si="0"/>
        <v>0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95">
        <f t="shared" si="1"/>
        <v>0</v>
      </c>
      <c r="CW45" s="195">
        <f t="shared" si="2"/>
        <v>0</v>
      </c>
    </row>
    <row r="46" spans="1:101" ht="9.6" x14ac:dyDescent="0.3">
      <c r="A46" s="165" t="s">
        <v>2985</v>
      </c>
      <c r="B46" s="165" t="s">
        <v>3172</v>
      </c>
      <c r="C46" s="156"/>
      <c r="D46" s="158">
        <v>0</v>
      </c>
      <c r="E46" s="156"/>
      <c r="F46" s="156"/>
      <c r="G46" s="156"/>
      <c r="H46" s="156"/>
      <c r="I46" s="156"/>
      <c r="J46" s="157">
        <v>2549616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>
        <v>431432</v>
      </c>
      <c r="Y46" s="156"/>
      <c r="Z46" s="156"/>
      <c r="AA46" s="156"/>
      <c r="AB46" s="157">
        <v>118439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8">
        <v>0</v>
      </c>
      <c r="AW46" s="156"/>
      <c r="AX46" s="156"/>
      <c r="AY46" s="156"/>
      <c r="AZ46" s="157">
        <v>2225529</v>
      </c>
      <c r="BA46" s="156"/>
      <c r="BB46" s="195">
        <f t="shared" si="0"/>
        <v>5325016</v>
      </c>
      <c r="BC46" s="156"/>
      <c r="BD46" s="156"/>
      <c r="BE46" s="156"/>
      <c r="BF46" s="156"/>
      <c r="BG46" s="156"/>
      <c r="BH46" s="156"/>
      <c r="BI46" s="156"/>
      <c r="BJ46" s="157">
        <v>176067</v>
      </c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7">
        <v>-41830</v>
      </c>
      <c r="CB46" s="156"/>
      <c r="CC46" s="156"/>
      <c r="CD46" s="156"/>
      <c r="CE46" s="156"/>
      <c r="CF46" s="156"/>
      <c r="CG46" s="156"/>
      <c r="CH46" s="156"/>
      <c r="CI46" s="157">
        <v>1450407</v>
      </c>
      <c r="CJ46" s="156"/>
      <c r="CK46" s="156"/>
      <c r="CL46" s="156"/>
      <c r="CM46" s="156"/>
      <c r="CN46" s="156"/>
      <c r="CO46" s="156"/>
      <c r="CP46" s="156"/>
      <c r="CQ46" s="156"/>
      <c r="CR46" s="157">
        <v>1132485</v>
      </c>
      <c r="CS46" s="156"/>
      <c r="CT46" s="156"/>
      <c r="CU46" s="156"/>
      <c r="CV46" s="195">
        <f t="shared" si="1"/>
        <v>2717129</v>
      </c>
      <c r="CW46" s="195">
        <f t="shared" si="2"/>
        <v>8042145</v>
      </c>
    </row>
    <row r="47" spans="1:101" ht="19.2" x14ac:dyDescent="0.3">
      <c r="A47" s="165" t="s">
        <v>2986</v>
      </c>
      <c r="B47" s="165" t="s">
        <v>3173</v>
      </c>
      <c r="C47" s="156"/>
      <c r="D47" s="157">
        <v>14705361</v>
      </c>
      <c r="E47" s="156"/>
      <c r="F47" s="156"/>
      <c r="G47" s="156"/>
      <c r="H47" s="156"/>
      <c r="I47" s="156"/>
      <c r="J47" s="157">
        <v>5000265</v>
      </c>
      <c r="K47" s="157">
        <v>843330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7">
        <v>584530</v>
      </c>
      <c r="Y47" s="156"/>
      <c r="Z47" s="156"/>
      <c r="AA47" s="156"/>
      <c r="AB47" s="157">
        <v>1638638</v>
      </c>
      <c r="AC47" s="156"/>
      <c r="AD47" s="156"/>
      <c r="AE47" s="156"/>
      <c r="AF47" s="156"/>
      <c r="AG47" s="156"/>
      <c r="AH47" s="158">
        <v>0</v>
      </c>
      <c r="AI47" s="156"/>
      <c r="AJ47" s="156"/>
      <c r="AK47" s="156"/>
      <c r="AL47" s="156"/>
      <c r="AM47" s="156"/>
      <c r="AN47" s="156"/>
      <c r="AO47" s="156"/>
      <c r="AP47" s="156"/>
      <c r="AQ47" s="156"/>
      <c r="AR47" s="157">
        <v>14494980</v>
      </c>
      <c r="AS47" s="156"/>
      <c r="AT47" s="156"/>
      <c r="AU47" s="156"/>
      <c r="AV47" s="157">
        <v>1300805</v>
      </c>
      <c r="AW47" s="156"/>
      <c r="AX47" s="156"/>
      <c r="AY47" s="156"/>
      <c r="AZ47" s="157">
        <v>2703012</v>
      </c>
      <c r="BA47" s="156"/>
      <c r="BB47" s="195">
        <f t="shared" si="0"/>
        <v>41270921</v>
      </c>
      <c r="BC47" s="156"/>
      <c r="BD47" s="158">
        <v>0</v>
      </c>
      <c r="BE47" s="156"/>
      <c r="BF47" s="156"/>
      <c r="BG47" s="156"/>
      <c r="BH47" s="156"/>
      <c r="BI47" s="156"/>
      <c r="BJ47" s="157">
        <v>30587</v>
      </c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7">
        <v>3343909</v>
      </c>
      <c r="CJ47" s="156"/>
      <c r="CK47" s="157">
        <v>3483674</v>
      </c>
      <c r="CL47" s="156"/>
      <c r="CM47" s="156"/>
      <c r="CN47" s="156"/>
      <c r="CO47" s="156"/>
      <c r="CP47" s="156"/>
      <c r="CQ47" s="156"/>
      <c r="CR47" s="157">
        <v>265484</v>
      </c>
      <c r="CS47" s="156"/>
      <c r="CT47" s="156"/>
      <c r="CU47" s="156"/>
      <c r="CV47" s="195">
        <f t="shared" si="1"/>
        <v>7123654</v>
      </c>
      <c r="CW47" s="195">
        <f t="shared" si="2"/>
        <v>48394575</v>
      </c>
    </row>
    <row r="48" spans="1:101" ht="19.2" x14ac:dyDescent="0.3">
      <c r="A48" s="165" t="s">
        <v>2987</v>
      </c>
      <c r="B48" s="165" t="s">
        <v>3174</v>
      </c>
      <c r="C48" s="156"/>
      <c r="D48" s="157">
        <v>14803704</v>
      </c>
      <c r="E48" s="156"/>
      <c r="F48" s="156"/>
      <c r="G48" s="156"/>
      <c r="H48" s="156"/>
      <c r="I48" s="156"/>
      <c r="J48" s="157">
        <v>23379276</v>
      </c>
      <c r="K48" s="157">
        <v>33794718</v>
      </c>
      <c r="L48" s="156"/>
      <c r="M48" s="156"/>
      <c r="N48" s="157">
        <v>16165959</v>
      </c>
      <c r="O48" s="156"/>
      <c r="P48" s="156"/>
      <c r="Q48" s="156"/>
      <c r="R48" s="156"/>
      <c r="S48" s="156"/>
      <c r="T48" s="156"/>
      <c r="U48" s="156"/>
      <c r="V48" s="156"/>
      <c r="W48" s="156"/>
      <c r="X48" s="157">
        <v>1814721</v>
      </c>
      <c r="Y48" s="156"/>
      <c r="Z48" s="156"/>
      <c r="AA48" s="156"/>
      <c r="AB48" s="157">
        <v>41189859</v>
      </c>
      <c r="AC48" s="156"/>
      <c r="AD48" s="156"/>
      <c r="AE48" s="156"/>
      <c r="AF48" s="156"/>
      <c r="AG48" s="157">
        <v>11412865</v>
      </c>
      <c r="AH48" s="158">
        <v>0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7">
        <v>7243789</v>
      </c>
      <c r="AV48" s="158">
        <v>0</v>
      </c>
      <c r="AW48" s="156"/>
      <c r="AX48" s="156"/>
      <c r="AY48" s="157">
        <v>-26686</v>
      </c>
      <c r="AZ48" s="157">
        <v>21975365</v>
      </c>
      <c r="BA48" s="156"/>
      <c r="BB48" s="195">
        <f t="shared" ref="BB48:BB86" si="3">SUM(C48:BA48)</f>
        <v>171753570</v>
      </c>
      <c r="BC48" s="157">
        <v>1919283</v>
      </c>
      <c r="BD48" s="158">
        <v>0</v>
      </c>
      <c r="BE48" s="156"/>
      <c r="BF48" s="156"/>
      <c r="BG48" s="157">
        <v>1336614</v>
      </c>
      <c r="BH48" s="156"/>
      <c r="BI48" s="156"/>
      <c r="BJ48" s="156"/>
      <c r="BK48" s="156"/>
      <c r="BL48" s="156"/>
      <c r="BM48" s="156"/>
      <c r="BN48" s="156"/>
      <c r="BO48" s="156"/>
      <c r="BP48" s="157">
        <v>36836</v>
      </c>
      <c r="BQ48" s="156"/>
      <c r="BR48" s="156"/>
      <c r="BS48" s="156"/>
      <c r="BT48" s="156"/>
      <c r="BU48" s="157">
        <v>5576240</v>
      </c>
      <c r="BV48" s="156"/>
      <c r="BW48" s="157">
        <v>-154</v>
      </c>
      <c r="BX48" s="157">
        <v>55622</v>
      </c>
      <c r="BY48" s="156"/>
      <c r="BZ48" s="156"/>
      <c r="CA48" s="157">
        <v>96</v>
      </c>
      <c r="CB48" s="156"/>
      <c r="CC48" s="157">
        <v>3672259</v>
      </c>
      <c r="CD48" s="158">
        <v>0</v>
      </c>
      <c r="CE48" s="156"/>
      <c r="CF48" s="156"/>
      <c r="CG48" s="156"/>
      <c r="CH48" s="156"/>
      <c r="CI48" s="157">
        <v>8438965</v>
      </c>
      <c r="CJ48" s="156"/>
      <c r="CK48" s="157">
        <v>142107</v>
      </c>
      <c r="CL48" s="156"/>
      <c r="CM48" s="156"/>
      <c r="CN48" s="156"/>
      <c r="CO48" s="156"/>
      <c r="CP48" s="156"/>
      <c r="CQ48" s="156"/>
      <c r="CR48" s="157">
        <v>1618666</v>
      </c>
      <c r="CS48" s="157">
        <v>2562572</v>
      </c>
      <c r="CT48" s="156"/>
      <c r="CU48" s="157">
        <v>10363078</v>
      </c>
      <c r="CV48" s="195">
        <f t="shared" ref="CV48:CV86" si="4">SUM(BC48:CU48)</f>
        <v>35722184</v>
      </c>
      <c r="CW48" s="195">
        <f t="shared" ref="CW48:CW86" si="5">BB48+CV48</f>
        <v>207475754</v>
      </c>
    </row>
    <row r="49" spans="1:101" ht="9.6" x14ac:dyDescent="0.3">
      <c r="A49" s="165" t="s">
        <v>2988</v>
      </c>
      <c r="B49" s="165" t="s">
        <v>3175</v>
      </c>
      <c r="C49" s="156"/>
      <c r="D49" s="157">
        <v>47959858</v>
      </c>
      <c r="E49" s="156"/>
      <c r="F49" s="157">
        <v>1347792</v>
      </c>
      <c r="G49" s="156"/>
      <c r="H49" s="156"/>
      <c r="I49" s="156"/>
      <c r="J49" s="157">
        <v>87179252</v>
      </c>
      <c r="K49" s="157">
        <v>69611899</v>
      </c>
      <c r="L49" s="157">
        <v>1249130</v>
      </c>
      <c r="M49" s="156"/>
      <c r="N49" s="157">
        <v>4090317</v>
      </c>
      <c r="O49" s="156"/>
      <c r="P49" s="156"/>
      <c r="Q49" s="157">
        <v>22524853</v>
      </c>
      <c r="R49" s="156"/>
      <c r="S49" s="156"/>
      <c r="T49" s="156"/>
      <c r="U49" s="156"/>
      <c r="V49" s="156"/>
      <c r="W49" s="156"/>
      <c r="X49" s="157">
        <v>16977740</v>
      </c>
      <c r="Y49" s="157">
        <v>21849523</v>
      </c>
      <c r="Z49" s="156"/>
      <c r="AA49" s="156"/>
      <c r="AB49" s="157">
        <v>72758321</v>
      </c>
      <c r="AC49" s="156"/>
      <c r="AD49" s="156"/>
      <c r="AE49" s="156"/>
      <c r="AF49" s="156"/>
      <c r="AG49" s="157">
        <v>181345262</v>
      </c>
      <c r="AH49" s="156"/>
      <c r="AI49" s="156"/>
      <c r="AJ49" s="156"/>
      <c r="AK49" s="156"/>
      <c r="AL49" s="156"/>
      <c r="AM49" s="156"/>
      <c r="AN49" s="157">
        <v>237205659</v>
      </c>
      <c r="AO49" s="156"/>
      <c r="AP49" s="156"/>
      <c r="AQ49" s="156"/>
      <c r="AR49" s="156"/>
      <c r="AS49" s="156"/>
      <c r="AT49" s="156"/>
      <c r="AU49" s="157">
        <v>1103770</v>
      </c>
      <c r="AV49" s="157">
        <v>21501350</v>
      </c>
      <c r="AW49" s="156"/>
      <c r="AX49" s="157">
        <v>524311</v>
      </c>
      <c r="AY49" s="157">
        <v>-7968</v>
      </c>
      <c r="AZ49" s="157">
        <v>79219181</v>
      </c>
      <c r="BA49" s="156"/>
      <c r="BB49" s="195">
        <f t="shared" si="3"/>
        <v>866440250</v>
      </c>
      <c r="BC49" s="156"/>
      <c r="BD49" s="156"/>
      <c r="BE49" s="156"/>
      <c r="BF49" s="156"/>
      <c r="BG49" s="156"/>
      <c r="BH49" s="156"/>
      <c r="BI49" s="156"/>
      <c r="BJ49" s="157">
        <v>232561</v>
      </c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7">
        <v>-96407</v>
      </c>
      <c r="BX49" s="157">
        <v>6601610</v>
      </c>
      <c r="BY49" s="156"/>
      <c r="BZ49" s="157">
        <v>128710</v>
      </c>
      <c r="CA49" s="157">
        <v>22113700</v>
      </c>
      <c r="CB49" s="156"/>
      <c r="CC49" s="157">
        <v>15657627</v>
      </c>
      <c r="CD49" s="156"/>
      <c r="CE49" s="156"/>
      <c r="CF49" s="156"/>
      <c r="CG49" s="157">
        <v>17303</v>
      </c>
      <c r="CH49" s="157">
        <v>148364</v>
      </c>
      <c r="CI49" s="157">
        <v>8339981</v>
      </c>
      <c r="CJ49" s="156"/>
      <c r="CK49" s="157">
        <v>1352</v>
      </c>
      <c r="CL49" s="156"/>
      <c r="CM49" s="156"/>
      <c r="CN49" s="156"/>
      <c r="CO49" s="156"/>
      <c r="CP49" s="156"/>
      <c r="CQ49" s="156"/>
      <c r="CR49" s="157">
        <v>20161668</v>
      </c>
      <c r="CS49" s="157">
        <v>15737</v>
      </c>
      <c r="CT49" s="156"/>
      <c r="CU49" s="157">
        <v>60434462</v>
      </c>
      <c r="CV49" s="195">
        <f t="shared" si="4"/>
        <v>133756668</v>
      </c>
      <c r="CW49" s="195">
        <f t="shared" si="5"/>
        <v>1000196918</v>
      </c>
    </row>
    <row r="50" spans="1:101" ht="9.6" x14ac:dyDescent="0.3">
      <c r="A50" s="165" t="s">
        <v>2989</v>
      </c>
      <c r="B50" s="165" t="s">
        <v>3176</v>
      </c>
      <c r="C50" s="156"/>
      <c r="D50" s="157">
        <v>49251105</v>
      </c>
      <c r="E50" s="156"/>
      <c r="F50" s="157">
        <v>868749</v>
      </c>
      <c r="G50" s="156"/>
      <c r="H50" s="156"/>
      <c r="I50" s="156"/>
      <c r="J50" s="157">
        <v>85181283</v>
      </c>
      <c r="K50" s="157">
        <v>68852227</v>
      </c>
      <c r="L50" s="157">
        <v>187511</v>
      </c>
      <c r="M50" s="156"/>
      <c r="N50" s="156"/>
      <c r="O50" s="156"/>
      <c r="P50" s="156"/>
      <c r="Q50" s="157">
        <v>5427031</v>
      </c>
      <c r="R50" s="156"/>
      <c r="S50" s="156"/>
      <c r="T50" s="156"/>
      <c r="U50" s="156"/>
      <c r="V50" s="156"/>
      <c r="W50" s="156"/>
      <c r="X50" s="157">
        <v>26546208</v>
      </c>
      <c r="Y50" s="157">
        <v>38170485</v>
      </c>
      <c r="Z50" s="156"/>
      <c r="AA50" s="156"/>
      <c r="AB50" s="157">
        <v>100882356</v>
      </c>
      <c r="AC50" s="156"/>
      <c r="AD50" s="156"/>
      <c r="AE50" s="156"/>
      <c r="AF50" s="156"/>
      <c r="AG50" s="157">
        <v>178181427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7">
        <v>920</v>
      </c>
      <c r="AR50" s="156"/>
      <c r="AS50" s="156"/>
      <c r="AT50" s="156"/>
      <c r="AU50" s="156"/>
      <c r="AV50" s="157">
        <v>15121148</v>
      </c>
      <c r="AW50" s="156"/>
      <c r="AX50" s="157">
        <v>255849</v>
      </c>
      <c r="AY50" s="156"/>
      <c r="AZ50" s="157">
        <v>48682415</v>
      </c>
      <c r="BA50" s="156"/>
      <c r="BB50" s="195">
        <f t="shared" si="3"/>
        <v>617608714</v>
      </c>
      <c r="BC50" s="157">
        <v>2144637</v>
      </c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7">
        <v>1429539</v>
      </c>
      <c r="CA50" s="156"/>
      <c r="CB50" s="156"/>
      <c r="CC50" s="157">
        <v>4014911</v>
      </c>
      <c r="CD50" s="156"/>
      <c r="CE50" s="156"/>
      <c r="CF50" s="156"/>
      <c r="CG50" s="157">
        <v>9266</v>
      </c>
      <c r="CH50" s="156"/>
      <c r="CI50" s="157">
        <v>205446</v>
      </c>
      <c r="CJ50" s="156"/>
      <c r="CK50" s="157">
        <v>2060</v>
      </c>
      <c r="CL50" s="156"/>
      <c r="CM50" s="156"/>
      <c r="CN50" s="156"/>
      <c r="CO50" s="156"/>
      <c r="CP50" s="156"/>
      <c r="CQ50" s="156"/>
      <c r="CR50" s="157">
        <v>3959030</v>
      </c>
      <c r="CS50" s="157">
        <v>11688</v>
      </c>
      <c r="CT50" s="156"/>
      <c r="CU50" s="157">
        <v>15798464</v>
      </c>
      <c r="CV50" s="195">
        <f t="shared" si="4"/>
        <v>27575041</v>
      </c>
      <c r="CW50" s="195">
        <f t="shared" si="5"/>
        <v>645183755</v>
      </c>
    </row>
    <row r="51" spans="1:101" ht="9.6" x14ac:dyDescent="0.3">
      <c r="A51" s="165" t="s">
        <v>2990</v>
      </c>
      <c r="B51" s="165" t="s">
        <v>3177</v>
      </c>
      <c r="C51" s="156"/>
      <c r="D51" s="157">
        <v>216039084</v>
      </c>
      <c r="E51" s="156"/>
      <c r="F51" s="157">
        <v>1021743</v>
      </c>
      <c r="G51" s="156"/>
      <c r="H51" s="156"/>
      <c r="I51" s="156"/>
      <c r="J51" s="157">
        <v>425059142</v>
      </c>
      <c r="K51" s="157">
        <v>201588943</v>
      </c>
      <c r="L51" s="157">
        <v>1429014</v>
      </c>
      <c r="M51" s="156"/>
      <c r="N51" s="157">
        <v>30672446</v>
      </c>
      <c r="O51" s="156"/>
      <c r="P51" s="156"/>
      <c r="Q51" s="157">
        <v>26162697</v>
      </c>
      <c r="R51" s="157">
        <v>11917943</v>
      </c>
      <c r="S51" s="157">
        <v>149840</v>
      </c>
      <c r="T51" s="156"/>
      <c r="U51" s="156"/>
      <c r="V51" s="156"/>
      <c r="W51" s="156"/>
      <c r="X51" s="157">
        <v>83839789</v>
      </c>
      <c r="Y51" s="157">
        <v>15009079</v>
      </c>
      <c r="Z51" s="156"/>
      <c r="AA51" s="156"/>
      <c r="AB51" s="157">
        <v>361723306</v>
      </c>
      <c r="AC51" s="156"/>
      <c r="AD51" s="157">
        <v>-115136</v>
      </c>
      <c r="AE51" s="156"/>
      <c r="AF51" s="156"/>
      <c r="AG51" s="157">
        <v>710924795</v>
      </c>
      <c r="AH51" s="156"/>
      <c r="AI51" s="156"/>
      <c r="AJ51" s="156"/>
      <c r="AK51" s="156"/>
      <c r="AL51" s="157">
        <v>49211102</v>
      </c>
      <c r="AM51" s="156"/>
      <c r="AN51" s="156"/>
      <c r="AO51" s="156"/>
      <c r="AP51" s="156"/>
      <c r="AQ51" s="157">
        <v>102</v>
      </c>
      <c r="AR51" s="156"/>
      <c r="AS51" s="156"/>
      <c r="AT51" s="157">
        <v>76525</v>
      </c>
      <c r="AU51" s="157">
        <v>891831</v>
      </c>
      <c r="AV51" s="157">
        <v>112211282</v>
      </c>
      <c r="AW51" s="156"/>
      <c r="AX51" s="157">
        <v>2457650</v>
      </c>
      <c r="AY51" s="157">
        <v>38</v>
      </c>
      <c r="AZ51" s="157">
        <v>257563676</v>
      </c>
      <c r="BA51" s="156"/>
      <c r="BB51" s="195">
        <f t="shared" si="3"/>
        <v>2507834891</v>
      </c>
      <c r="BC51" s="157">
        <v>17221454</v>
      </c>
      <c r="BD51" s="156"/>
      <c r="BE51" s="157">
        <v>14207</v>
      </c>
      <c r="BF51" s="156"/>
      <c r="BG51" s="157">
        <v>1429038</v>
      </c>
      <c r="BH51" s="156"/>
      <c r="BI51" s="156"/>
      <c r="BJ51" s="157">
        <v>155041</v>
      </c>
      <c r="BK51" s="156"/>
      <c r="BL51" s="156"/>
      <c r="BM51" s="156"/>
      <c r="BN51" s="156"/>
      <c r="BO51" s="156"/>
      <c r="BP51" s="156"/>
      <c r="BQ51" s="156"/>
      <c r="BR51" s="156"/>
      <c r="BS51" s="156"/>
      <c r="BT51" s="157">
        <v>1421424</v>
      </c>
      <c r="BU51" s="157">
        <v>258945</v>
      </c>
      <c r="BV51" s="156"/>
      <c r="BW51" s="156"/>
      <c r="BX51" s="157">
        <v>7074368</v>
      </c>
      <c r="BY51" s="156"/>
      <c r="BZ51" s="157">
        <v>686038</v>
      </c>
      <c r="CA51" s="157">
        <v>7319468</v>
      </c>
      <c r="CB51" s="157">
        <v>144338</v>
      </c>
      <c r="CC51" s="157">
        <v>3788848</v>
      </c>
      <c r="CD51" s="156"/>
      <c r="CE51" s="156"/>
      <c r="CF51" s="156"/>
      <c r="CG51" s="157">
        <v>51756</v>
      </c>
      <c r="CH51" s="157">
        <v>8751790</v>
      </c>
      <c r="CI51" s="157">
        <v>40418701</v>
      </c>
      <c r="CJ51" s="156"/>
      <c r="CK51" s="157">
        <v>274676</v>
      </c>
      <c r="CL51" s="156"/>
      <c r="CM51" s="157">
        <v>328789</v>
      </c>
      <c r="CN51" s="156"/>
      <c r="CO51" s="156"/>
      <c r="CP51" s="156"/>
      <c r="CQ51" s="156"/>
      <c r="CR51" s="157">
        <v>2592995</v>
      </c>
      <c r="CS51" s="157">
        <v>25169</v>
      </c>
      <c r="CT51" s="157">
        <v>-17659</v>
      </c>
      <c r="CU51" s="157">
        <v>21332175</v>
      </c>
      <c r="CV51" s="195">
        <f t="shared" si="4"/>
        <v>113271561</v>
      </c>
      <c r="CW51" s="195">
        <f t="shared" si="5"/>
        <v>2621106452</v>
      </c>
    </row>
    <row r="52" spans="1:101" ht="19.2" x14ac:dyDescent="0.3">
      <c r="A52" s="165" t="s">
        <v>2956</v>
      </c>
      <c r="B52" s="165" t="s">
        <v>3143</v>
      </c>
      <c r="C52" s="156"/>
      <c r="D52" s="156"/>
      <c r="E52" s="157">
        <v>6480991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>
        <v>410596090</v>
      </c>
      <c r="AC52" s="156"/>
      <c r="AD52" s="156"/>
      <c r="AE52" s="156"/>
      <c r="AF52" s="156"/>
      <c r="AG52" s="156"/>
      <c r="AH52" s="156"/>
      <c r="AI52" s="156"/>
      <c r="AJ52" s="156"/>
      <c r="AK52" s="156"/>
      <c r="AL52" s="157">
        <v>84687976</v>
      </c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7">
        <v>471126514</v>
      </c>
      <c r="BA52" s="156"/>
      <c r="BB52" s="195">
        <f t="shared" si="3"/>
        <v>972891571</v>
      </c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95">
        <f t="shared" si="4"/>
        <v>0</v>
      </c>
      <c r="CW52" s="195">
        <f t="shared" si="5"/>
        <v>972891571</v>
      </c>
    </row>
    <row r="53" spans="1:101" ht="19.2" x14ac:dyDescent="0.3">
      <c r="A53" s="165" t="s">
        <v>2957</v>
      </c>
      <c r="B53" s="165" t="s">
        <v>3144</v>
      </c>
      <c r="C53" s="156"/>
      <c r="D53" s="157">
        <v>384193933</v>
      </c>
      <c r="E53" s="156"/>
      <c r="F53" s="156"/>
      <c r="G53" s="156"/>
      <c r="H53" s="156"/>
      <c r="I53" s="156"/>
      <c r="J53" s="157">
        <v>522244160</v>
      </c>
      <c r="K53" s="157">
        <v>200607691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7">
        <v>159279824</v>
      </c>
      <c r="Y53" s="156"/>
      <c r="Z53" s="156"/>
      <c r="AA53" s="156"/>
      <c r="AB53" s="157">
        <v>489960070</v>
      </c>
      <c r="AC53" s="156"/>
      <c r="AD53" s="156"/>
      <c r="AE53" s="156"/>
      <c r="AF53" s="156"/>
      <c r="AG53" s="157">
        <v>434504750</v>
      </c>
      <c r="AH53" s="156"/>
      <c r="AI53" s="156"/>
      <c r="AJ53" s="156"/>
      <c r="AK53" s="156"/>
      <c r="AL53" s="156"/>
      <c r="AM53" s="157">
        <v>8416674</v>
      </c>
      <c r="AN53" s="156"/>
      <c r="AO53" s="156"/>
      <c r="AP53" s="156"/>
      <c r="AQ53" s="156"/>
      <c r="AR53" s="156"/>
      <c r="AS53" s="156"/>
      <c r="AT53" s="156"/>
      <c r="AU53" s="157">
        <v>1857045</v>
      </c>
      <c r="AV53" s="157">
        <v>146412262</v>
      </c>
      <c r="AW53" s="157">
        <v>5950640</v>
      </c>
      <c r="AX53" s="157">
        <v>3917110</v>
      </c>
      <c r="AY53" s="156"/>
      <c r="AZ53" s="157">
        <v>1031984290</v>
      </c>
      <c r="BA53" s="156"/>
      <c r="BB53" s="195">
        <f t="shared" si="3"/>
        <v>3389328449</v>
      </c>
      <c r="BC53" s="157">
        <v>3888808</v>
      </c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7">
        <v>3542786</v>
      </c>
      <c r="CB53" s="156"/>
      <c r="CC53" s="156"/>
      <c r="CD53" s="156"/>
      <c r="CE53" s="156"/>
      <c r="CF53" s="156"/>
      <c r="CG53" s="156"/>
      <c r="CH53" s="156"/>
      <c r="CI53" s="157">
        <v>606424</v>
      </c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95">
        <f t="shared" si="4"/>
        <v>8038018</v>
      </c>
      <c r="CW53" s="195">
        <f t="shared" si="5"/>
        <v>3397366467</v>
      </c>
    </row>
    <row r="54" spans="1:101" ht="19.2" x14ac:dyDescent="0.3">
      <c r="A54" s="165" t="s">
        <v>2991</v>
      </c>
      <c r="B54" s="165" t="s">
        <v>3178</v>
      </c>
      <c r="C54" s="156"/>
      <c r="D54" s="158">
        <v>0</v>
      </c>
      <c r="E54" s="156"/>
      <c r="F54" s="156"/>
      <c r="G54" s="156"/>
      <c r="H54" s="156"/>
      <c r="I54" s="156"/>
      <c r="J54" s="157">
        <v>3126678</v>
      </c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7">
        <v>1766744</v>
      </c>
      <c r="Y54" s="156"/>
      <c r="Z54" s="156"/>
      <c r="AA54" s="156"/>
      <c r="AB54" s="157">
        <v>73593</v>
      </c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8">
        <v>0</v>
      </c>
      <c r="AW54" s="156"/>
      <c r="AX54" s="156"/>
      <c r="AY54" s="156"/>
      <c r="AZ54" s="157">
        <v>1389479</v>
      </c>
      <c r="BA54" s="156"/>
      <c r="BB54" s="195">
        <f t="shared" si="3"/>
        <v>6356494</v>
      </c>
      <c r="BC54" s="157">
        <v>6075107</v>
      </c>
      <c r="BD54" s="156"/>
      <c r="BE54" s="158">
        <v>0</v>
      </c>
      <c r="BF54" s="156"/>
      <c r="BG54" s="156"/>
      <c r="BH54" s="156"/>
      <c r="BI54" s="156"/>
      <c r="BJ54" s="157">
        <v>528200</v>
      </c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7">
        <v>2771302</v>
      </c>
      <c r="CB54" s="156"/>
      <c r="CC54" s="157">
        <v>716018</v>
      </c>
      <c r="CD54" s="156"/>
      <c r="CE54" s="156"/>
      <c r="CF54" s="156"/>
      <c r="CG54" s="156"/>
      <c r="CH54" s="156"/>
      <c r="CI54" s="157">
        <v>933943</v>
      </c>
      <c r="CJ54" s="156"/>
      <c r="CK54" s="156"/>
      <c r="CL54" s="156"/>
      <c r="CM54" s="156"/>
      <c r="CN54" s="156"/>
      <c r="CO54" s="156"/>
      <c r="CP54" s="156"/>
      <c r="CQ54" s="156"/>
      <c r="CR54" s="157">
        <v>14312320</v>
      </c>
      <c r="CS54" s="156"/>
      <c r="CT54" s="156"/>
      <c r="CU54" s="156"/>
      <c r="CV54" s="195">
        <f t="shared" si="4"/>
        <v>25336890</v>
      </c>
      <c r="CW54" s="195">
        <f t="shared" si="5"/>
        <v>31693384</v>
      </c>
    </row>
    <row r="55" spans="1:101" ht="19.2" x14ac:dyDescent="0.3">
      <c r="A55" s="165" t="s">
        <v>2992</v>
      </c>
      <c r="B55" s="165" t="s">
        <v>3179</v>
      </c>
      <c r="C55" s="156"/>
      <c r="D55" s="157">
        <v>3952506</v>
      </c>
      <c r="E55" s="156"/>
      <c r="F55" s="156"/>
      <c r="G55" s="156"/>
      <c r="H55" s="156"/>
      <c r="I55" s="156"/>
      <c r="J55" s="157">
        <v>2115490</v>
      </c>
      <c r="K55" s="157">
        <v>467715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>
        <v>344673</v>
      </c>
      <c r="Y55" s="156"/>
      <c r="Z55" s="156"/>
      <c r="AA55" s="156"/>
      <c r="AB55" s="157">
        <v>628680</v>
      </c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7">
        <v>15536696</v>
      </c>
      <c r="AO55" s="156"/>
      <c r="AP55" s="156"/>
      <c r="AQ55" s="156"/>
      <c r="AR55" s="156"/>
      <c r="AS55" s="156"/>
      <c r="AT55" s="156"/>
      <c r="AU55" s="156"/>
      <c r="AV55" s="157">
        <v>423912</v>
      </c>
      <c r="AW55" s="156"/>
      <c r="AX55" s="156"/>
      <c r="AY55" s="156"/>
      <c r="AZ55" s="157">
        <v>1090598</v>
      </c>
      <c r="BA55" s="156"/>
      <c r="BB55" s="195">
        <f t="shared" si="3"/>
        <v>24560270</v>
      </c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7">
        <v>7602</v>
      </c>
      <c r="CD55" s="158">
        <v>0</v>
      </c>
      <c r="CE55" s="156"/>
      <c r="CF55" s="156"/>
      <c r="CG55" s="156"/>
      <c r="CH55" s="156"/>
      <c r="CI55" s="157">
        <v>5398308</v>
      </c>
      <c r="CJ55" s="156"/>
      <c r="CK55" s="157">
        <v>604441</v>
      </c>
      <c r="CL55" s="156"/>
      <c r="CM55" s="156"/>
      <c r="CN55" s="156"/>
      <c r="CO55" s="156"/>
      <c r="CP55" s="156"/>
      <c r="CQ55" s="156"/>
      <c r="CR55" s="157">
        <v>38075</v>
      </c>
      <c r="CS55" s="156"/>
      <c r="CT55" s="156"/>
      <c r="CU55" s="156"/>
      <c r="CV55" s="195">
        <f t="shared" si="4"/>
        <v>6048426</v>
      </c>
      <c r="CW55" s="195">
        <f t="shared" si="5"/>
        <v>30608696</v>
      </c>
    </row>
    <row r="56" spans="1:101" ht="9.6" x14ac:dyDescent="0.3">
      <c r="A56" s="165" t="s">
        <v>2958</v>
      </c>
      <c r="B56" s="165" t="s">
        <v>3145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7">
        <v>192073913</v>
      </c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7">
        <v>36143551</v>
      </c>
      <c r="BA56" s="156"/>
      <c r="BB56" s="195">
        <f t="shared" si="3"/>
        <v>228217464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95">
        <f t="shared" si="4"/>
        <v>0</v>
      </c>
      <c r="CW56" s="195">
        <f t="shared" si="5"/>
        <v>228217464</v>
      </c>
    </row>
    <row r="57" spans="1:101" ht="9.6" x14ac:dyDescent="0.3">
      <c r="A57" s="165" t="s">
        <v>2959</v>
      </c>
      <c r="B57" s="165" t="s">
        <v>3146</v>
      </c>
      <c r="C57" s="156"/>
      <c r="D57" s="157">
        <v>149782366</v>
      </c>
      <c r="E57" s="157">
        <v>9644594</v>
      </c>
      <c r="F57" s="156"/>
      <c r="G57" s="156"/>
      <c r="H57" s="156"/>
      <c r="I57" s="156"/>
      <c r="J57" s="157">
        <v>228808497</v>
      </c>
      <c r="K57" s="157">
        <v>124261387</v>
      </c>
      <c r="L57" s="156"/>
      <c r="M57" s="156"/>
      <c r="N57" s="157">
        <v>25134506</v>
      </c>
      <c r="O57" s="156"/>
      <c r="P57" s="156"/>
      <c r="Q57" s="156"/>
      <c r="R57" s="156"/>
      <c r="S57" s="156"/>
      <c r="T57" s="156"/>
      <c r="U57" s="156"/>
      <c r="V57" s="156"/>
      <c r="W57" s="156"/>
      <c r="X57" s="157">
        <v>52239294</v>
      </c>
      <c r="Y57" s="157">
        <v>137553</v>
      </c>
      <c r="Z57" s="156"/>
      <c r="AA57" s="156"/>
      <c r="AB57" s="157">
        <v>257336303</v>
      </c>
      <c r="AC57" s="156"/>
      <c r="AD57" s="156"/>
      <c r="AE57" s="156"/>
      <c r="AF57" s="156"/>
      <c r="AG57" s="157">
        <v>323259328</v>
      </c>
      <c r="AH57" s="156"/>
      <c r="AI57" s="156"/>
      <c r="AJ57" s="156"/>
      <c r="AK57" s="156"/>
      <c r="AL57" s="156"/>
      <c r="AM57" s="156"/>
      <c r="AN57" s="157">
        <v>51300807</v>
      </c>
      <c r="AO57" s="156"/>
      <c r="AP57" s="156"/>
      <c r="AQ57" s="156"/>
      <c r="AR57" s="156"/>
      <c r="AS57" s="156"/>
      <c r="AT57" s="156"/>
      <c r="AU57" s="157">
        <v>785022</v>
      </c>
      <c r="AV57" s="157">
        <v>34603226</v>
      </c>
      <c r="AW57" s="157">
        <v>5675688</v>
      </c>
      <c r="AX57" s="157">
        <v>702843</v>
      </c>
      <c r="AY57" s="157">
        <v>-149134</v>
      </c>
      <c r="AZ57" s="157">
        <v>498442786</v>
      </c>
      <c r="BA57" s="156"/>
      <c r="BB57" s="195">
        <f t="shared" si="3"/>
        <v>1761965066</v>
      </c>
      <c r="BC57" s="157">
        <v>33445583</v>
      </c>
      <c r="BD57" s="157">
        <v>1106006</v>
      </c>
      <c r="BE57" s="157">
        <v>-63858</v>
      </c>
      <c r="BF57" s="156"/>
      <c r="BG57" s="157">
        <v>251636</v>
      </c>
      <c r="BH57" s="156"/>
      <c r="BI57" s="157">
        <v>2017287</v>
      </c>
      <c r="BJ57" s="157">
        <v>5999968</v>
      </c>
      <c r="BK57" s="156"/>
      <c r="BL57" s="156"/>
      <c r="BM57" s="156"/>
      <c r="BN57" s="156"/>
      <c r="BO57" s="156"/>
      <c r="BP57" s="157">
        <v>652</v>
      </c>
      <c r="BQ57" s="156"/>
      <c r="BR57" s="156"/>
      <c r="BS57" s="156"/>
      <c r="BT57" s="156"/>
      <c r="BU57" s="157">
        <v>50311</v>
      </c>
      <c r="BV57" s="156"/>
      <c r="BW57" s="156"/>
      <c r="BX57" s="156"/>
      <c r="BY57" s="156"/>
      <c r="BZ57" s="156"/>
      <c r="CA57" s="157">
        <v>1011572</v>
      </c>
      <c r="CB57" s="157">
        <v>10164874</v>
      </c>
      <c r="CC57" s="157">
        <v>34139321</v>
      </c>
      <c r="CD57" s="158">
        <v>0</v>
      </c>
      <c r="CE57" s="156"/>
      <c r="CF57" s="157">
        <v>62072</v>
      </c>
      <c r="CG57" s="157">
        <v>52526</v>
      </c>
      <c r="CH57" s="157">
        <v>7111723</v>
      </c>
      <c r="CI57" s="157">
        <v>22342850</v>
      </c>
      <c r="CJ57" s="156"/>
      <c r="CK57" s="157">
        <v>8193</v>
      </c>
      <c r="CL57" s="157">
        <v>30883</v>
      </c>
      <c r="CM57" s="157">
        <v>1829002</v>
      </c>
      <c r="CN57" s="156"/>
      <c r="CO57" s="156"/>
      <c r="CP57" s="156"/>
      <c r="CQ57" s="156"/>
      <c r="CR57" s="157">
        <v>34856347</v>
      </c>
      <c r="CS57" s="157">
        <v>80</v>
      </c>
      <c r="CT57" s="156"/>
      <c r="CU57" s="157">
        <v>69131301</v>
      </c>
      <c r="CV57" s="195">
        <f t="shared" si="4"/>
        <v>223548329</v>
      </c>
      <c r="CW57" s="195">
        <f t="shared" si="5"/>
        <v>1985513395</v>
      </c>
    </row>
    <row r="58" spans="1:101" ht="9.6" x14ac:dyDescent="0.3">
      <c r="A58" s="165" t="s">
        <v>2993</v>
      </c>
      <c r="B58" s="165" t="s">
        <v>3180</v>
      </c>
      <c r="C58" s="156"/>
      <c r="D58" s="157">
        <v>1602466</v>
      </c>
      <c r="E58" s="156"/>
      <c r="F58" s="156"/>
      <c r="G58" s="156"/>
      <c r="H58" s="156"/>
      <c r="I58" s="156"/>
      <c r="J58" s="157">
        <v>107705251</v>
      </c>
      <c r="K58" s="157">
        <v>28167186</v>
      </c>
      <c r="L58" s="156"/>
      <c r="M58" s="156"/>
      <c r="N58" s="157">
        <v>648371</v>
      </c>
      <c r="O58" s="156"/>
      <c r="P58" s="156"/>
      <c r="Q58" s="156"/>
      <c r="R58" s="156"/>
      <c r="S58" s="156"/>
      <c r="T58" s="156"/>
      <c r="U58" s="156"/>
      <c r="V58" s="156"/>
      <c r="W58" s="156"/>
      <c r="X58" s="157">
        <v>4046</v>
      </c>
      <c r="Y58" s="156"/>
      <c r="Z58" s="156"/>
      <c r="AA58" s="156"/>
      <c r="AB58" s="157">
        <v>20353094</v>
      </c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7">
        <v>33707507</v>
      </c>
      <c r="AW58" s="156"/>
      <c r="AX58" s="156"/>
      <c r="AY58" s="156"/>
      <c r="AZ58" s="157">
        <v>51265858</v>
      </c>
      <c r="BA58" s="156"/>
      <c r="BB58" s="195">
        <f t="shared" si="3"/>
        <v>243453779</v>
      </c>
      <c r="BC58" s="157">
        <v>14266058</v>
      </c>
      <c r="BD58" s="158">
        <v>0</v>
      </c>
      <c r="BE58" s="157">
        <v>159682</v>
      </c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8">
        <v>0</v>
      </c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7">
        <v>4004877</v>
      </c>
      <c r="CB58" s="156"/>
      <c r="CC58" s="158">
        <v>0</v>
      </c>
      <c r="CD58" s="157">
        <v>18467334</v>
      </c>
      <c r="CE58" s="156"/>
      <c r="CF58" s="156"/>
      <c r="CG58" s="156"/>
      <c r="CH58" s="157">
        <v>33498989</v>
      </c>
      <c r="CI58" s="157">
        <v>46903122</v>
      </c>
      <c r="CJ58" s="156"/>
      <c r="CK58" s="156"/>
      <c r="CL58" s="156"/>
      <c r="CM58" s="156"/>
      <c r="CN58" s="156"/>
      <c r="CO58" s="156"/>
      <c r="CP58" s="156"/>
      <c r="CQ58" s="156"/>
      <c r="CR58" s="157">
        <v>67124750</v>
      </c>
      <c r="CS58" s="156"/>
      <c r="CT58" s="156"/>
      <c r="CU58" s="157">
        <v>12099023</v>
      </c>
      <c r="CV58" s="195">
        <f t="shared" si="4"/>
        <v>196523835</v>
      </c>
      <c r="CW58" s="195">
        <f t="shared" si="5"/>
        <v>439977614</v>
      </c>
    </row>
    <row r="59" spans="1:101" ht="9.6" x14ac:dyDescent="0.3">
      <c r="A59" s="165" t="s">
        <v>2994</v>
      </c>
      <c r="B59" s="165" t="s">
        <v>3181</v>
      </c>
      <c r="C59" s="156"/>
      <c r="D59" s="156"/>
      <c r="E59" s="156"/>
      <c r="F59" s="156"/>
      <c r="G59" s="156"/>
      <c r="H59" s="156"/>
      <c r="I59" s="156"/>
      <c r="J59" s="157">
        <v>51847135</v>
      </c>
      <c r="K59" s="156"/>
      <c r="L59" s="156"/>
      <c r="M59" s="156"/>
      <c r="N59" s="157">
        <v>876979</v>
      </c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8">
        <v>0</v>
      </c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7">
        <v>4172501</v>
      </c>
      <c r="BA59" s="156"/>
      <c r="BB59" s="195">
        <f t="shared" si="3"/>
        <v>56896615</v>
      </c>
      <c r="BC59" s="157">
        <v>4378999</v>
      </c>
      <c r="BD59" s="156"/>
      <c r="BE59" s="157">
        <v>-16960</v>
      </c>
      <c r="BF59" s="157">
        <v>27327528</v>
      </c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>
        <v>18495101</v>
      </c>
      <c r="BR59" s="157">
        <v>14178289</v>
      </c>
      <c r="BS59" s="156"/>
      <c r="BT59" s="156"/>
      <c r="BU59" s="156"/>
      <c r="BV59" s="157">
        <v>25049349</v>
      </c>
      <c r="BW59" s="156"/>
      <c r="BX59" s="156"/>
      <c r="BY59" s="156"/>
      <c r="BZ59" s="156"/>
      <c r="CA59" s="157">
        <v>1305496</v>
      </c>
      <c r="CB59" s="157">
        <v>1618467</v>
      </c>
      <c r="CC59" s="156"/>
      <c r="CD59" s="156"/>
      <c r="CE59" s="156"/>
      <c r="CF59" s="156"/>
      <c r="CG59" s="156"/>
      <c r="CH59" s="156"/>
      <c r="CI59" s="157">
        <v>17685157</v>
      </c>
      <c r="CJ59" s="156"/>
      <c r="CK59" s="156"/>
      <c r="CL59" s="156"/>
      <c r="CM59" s="157">
        <v>2178906</v>
      </c>
      <c r="CN59" s="156"/>
      <c r="CO59" s="156"/>
      <c r="CP59" s="156"/>
      <c r="CQ59" s="156"/>
      <c r="CR59" s="157">
        <v>1038431</v>
      </c>
      <c r="CS59" s="156"/>
      <c r="CT59" s="156"/>
      <c r="CU59" s="157">
        <v>855527</v>
      </c>
      <c r="CV59" s="195">
        <f t="shared" si="4"/>
        <v>114094290</v>
      </c>
      <c r="CW59" s="195">
        <f t="shared" si="5"/>
        <v>170990905</v>
      </c>
    </row>
    <row r="60" spans="1:101" ht="9.6" x14ac:dyDescent="0.3">
      <c r="A60" s="165" t="s">
        <v>2995</v>
      </c>
      <c r="B60" s="165" t="s">
        <v>3182</v>
      </c>
      <c r="C60" s="156"/>
      <c r="D60" s="157">
        <v>11731504</v>
      </c>
      <c r="E60" s="156"/>
      <c r="F60" s="156"/>
      <c r="G60" s="156"/>
      <c r="H60" s="156"/>
      <c r="I60" s="156"/>
      <c r="J60" s="157">
        <v>38123817</v>
      </c>
      <c r="K60" s="157">
        <v>391937</v>
      </c>
      <c r="L60" s="156"/>
      <c r="M60" s="156"/>
      <c r="N60" s="157">
        <v>511043</v>
      </c>
      <c r="O60" s="156"/>
      <c r="P60" s="156"/>
      <c r="Q60" s="156"/>
      <c r="R60" s="156"/>
      <c r="S60" s="156"/>
      <c r="T60" s="157">
        <v>15476094</v>
      </c>
      <c r="U60" s="156"/>
      <c r="V60" s="156"/>
      <c r="W60" s="156"/>
      <c r="X60" s="157">
        <v>9185615</v>
      </c>
      <c r="Y60" s="156"/>
      <c r="Z60" s="156"/>
      <c r="AA60" s="156"/>
      <c r="AB60" s="157">
        <v>15508057</v>
      </c>
      <c r="AC60" s="156"/>
      <c r="AD60" s="156"/>
      <c r="AE60" s="156"/>
      <c r="AF60" s="156"/>
      <c r="AG60" s="157">
        <v>6876622</v>
      </c>
      <c r="AH60" s="156"/>
      <c r="AI60" s="156"/>
      <c r="AJ60" s="156"/>
      <c r="AK60" s="157">
        <v>54648832</v>
      </c>
      <c r="AL60" s="156"/>
      <c r="AM60" s="156"/>
      <c r="AN60" s="156"/>
      <c r="AO60" s="156"/>
      <c r="AP60" s="156"/>
      <c r="AQ60" s="156"/>
      <c r="AR60" s="156"/>
      <c r="AS60" s="157">
        <v>773998</v>
      </c>
      <c r="AT60" s="156"/>
      <c r="AU60" s="157">
        <v>672807</v>
      </c>
      <c r="AV60" s="157">
        <v>341306</v>
      </c>
      <c r="AW60" s="156"/>
      <c r="AX60" s="156"/>
      <c r="AY60" s="156"/>
      <c r="AZ60" s="157">
        <v>12518976</v>
      </c>
      <c r="BA60" s="156"/>
      <c r="BB60" s="195">
        <f t="shared" si="3"/>
        <v>166760608</v>
      </c>
      <c r="BC60" s="157">
        <v>1919</v>
      </c>
      <c r="BD60" s="158">
        <v>0</v>
      </c>
      <c r="BE60" s="156"/>
      <c r="BF60" s="157">
        <v>32286</v>
      </c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7">
        <v>6633773</v>
      </c>
      <c r="BW60" s="156"/>
      <c r="BX60" s="156"/>
      <c r="BY60" s="156"/>
      <c r="BZ60" s="156"/>
      <c r="CA60" s="156"/>
      <c r="CB60" s="156"/>
      <c r="CC60" s="156"/>
      <c r="CD60" s="158">
        <v>0</v>
      </c>
      <c r="CE60" s="156"/>
      <c r="CF60" s="156"/>
      <c r="CG60" s="157">
        <v>6859</v>
      </c>
      <c r="CH60" s="157">
        <v>599684</v>
      </c>
      <c r="CI60" s="156"/>
      <c r="CJ60" s="156"/>
      <c r="CK60" s="156"/>
      <c r="CL60" s="156"/>
      <c r="CM60" s="156"/>
      <c r="CN60" s="156"/>
      <c r="CO60" s="156"/>
      <c r="CP60" s="156"/>
      <c r="CQ60" s="156"/>
      <c r="CR60" s="157">
        <v>4717188</v>
      </c>
      <c r="CS60" s="156"/>
      <c r="CT60" s="156"/>
      <c r="CU60" s="156"/>
      <c r="CV60" s="195">
        <f t="shared" si="4"/>
        <v>11991709</v>
      </c>
      <c r="CW60" s="195">
        <f t="shared" si="5"/>
        <v>178752317</v>
      </c>
    </row>
    <row r="61" spans="1:101" ht="9.6" x14ac:dyDescent="0.3">
      <c r="A61" s="165" t="s">
        <v>2996</v>
      </c>
      <c r="B61" s="165" t="s">
        <v>3183</v>
      </c>
      <c r="C61" s="156"/>
      <c r="D61" s="157">
        <v>11981024</v>
      </c>
      <c r="E61" s="157">
        <v>2031655</v>
      </c>
      <c r="F61" s="156"/>
      <c r="G61" s="156"/>
      <c r="H61" s="156"/>
      <c r="I61" s="156"/>
      <c r="J61" s="158">
        <v>0</v>
      </c>
      <c r="K61" s="157">
        <v>14539986</v>
      </c>
      <c r="L61" s="157">
        <v>401172</v>
      </c>
      <c r="M61" s="156"/>
      <c r="N61" s="157">
        <v>35423900</v>
      </c>
      <c r="O61" s="156"/>
      <c r="P61" s="156"/>
      <c r="Q61" s="156"/>
      <c r="R61" s="156"/>
      <c r="S61" s="157">
        <v>3405265</v>
      </c>
      <c r="T61" s="156"/>
      <c r="U61" s="156"/>
      <c r="V61" s="156"/>
      <c r="W61" s="156"/>
      <c r="X61" s="157">
        <v>2699305</v>
      </c>
      <c r="Y61" s="156"/>
      <c r="Z61" s="156"/>
      <c r="AA61" s="156"/>
      <c r="AB61" s="157">
        <v>38235892</v>
      </c>
      <c r="AC61" s="156"/>
      <c r="AD61" s="156"/>
      <c r="AE61" s="156"/>
      <c r="AF61" s="156"/>
      <c r="AG61" s="157">
        <v>45676008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7">
        <v>2548345</v>
      </c>
      <c r="AS61" s="156"/>
      <c r="AT61" s="156"/>
      <c r="AU61" s="157">
        <v>5130454</v>
      </c>
      <c r="AV61" s="157">
        <v>1045883</v>
      </c>
      <c r="AW61" s="156"/>
      <c r="AX61" s="157">
        <v>4167</v>
      </c>
      <c r="AY61" s="156"/>
      <c r="AZ61" s="157">
        <v>76344196</v>
      </c>
      <c r="BA61" s="156"/>
      <c r="BB61" s="195">
        <f t="shared" si="3"/>
        <v>239467252</v>
      </c>
      <c r="BC61" s="157">
        <v>28970380</v>
      </c>
      <c r="BD61" s="158">
        <v>0</v>
      </c>
      <c r="BE61" s="156"/>
      <c r="BF61" s="156"/>
      <c r="BG61" s="157">
        <v>24011420</v>
      </c>
      <c r="BH61" s="156"/>
      <c r="BI61" s="156"/>
      <c r="BJ61" s="156"/>
      <c r="BK61" s="157">
        <v>17650</v>
      </c>
      <c r="BL61" s="156"/>
      <c r="BM61" s="157">
        <v>116905238</v>
      </c>
      <c r="BN61" s="157">
        <v>7136217</v>
      </c>
      <c r="BO61" s="156"/>
      <c r="BP61" s="156"/>
      <c r="BQ61" s="156"/>
      <c r="BR61" s="156"/>
      <c r="BS61" s="156"/>
      <c r="BT61" s="156"/>
      <c r="BU61" s="156"/>
      <c r="BV61" s="157">
        <v>6361567</v>
      </c>
      <c r="BW61" s="156"/>
      <c r="BX61" s="157">
        <v>15852853</v>
      </c>
      <c r="BY61" s="156"/>
      <c r="BZ61" s="156"/>
      <c r="CA61" s="157">
        <v>2728679</v>
      </c>
      <c r="CB61" s="157">
        <v>3346511</v>
      </c>
      <c r="CC61" s="157">
        <v>9671213</v>
      </c>
      <c r="CD61" s="156"/>
      <c r="CE61" s="156"/>
      <c r="CF61" s="156"/>
      <c r="CG61" s="156"/>
      <c r="CH61" s="157">
        <v>4299127</v>
      </c>
      <c r="CI61" s="157">
        <v>22792175</v>
      </c>
      <c r="CJ61" s="157">
        <v>15644</v>
      </c>
      <c r="CK61" s="156"/>
      <c r="CL61" s="156"/>
      <c r="CM61" s="156"/>
      <c r="CN61" s="156"/>
      <c r="CO61" s="156"/>
      <c r="CP61" s="156"/>
      <c r="CQ61" s="157">
        <v>1258751</v>
      </c>
      <c r="CR61" s="157">
        <v>1062234</v>
      </c>
      <c r="CS61" s="156"/>
      <c r="CT61" s="156"/>
      <c r="CU61" s="156"/>
      <c r="CV61" s="195">
        <f t="shared" si="4"/>
        <v>244429659</v>
      </c>
      <c r="CW61" s="195">
        <f t="shared" si="5"/>
        <v>483896911</v>
      </c>
    </row>
    <row r="62" spans="1:101" ht="9.6" x14ac:dyDescent="0.3">
      <c r="A62" s="165" t="s">
        <v>2960</v>
      </c>
      <c r="B62" s="165" t="s">
        <v>3147</v>
      </c>
      <c r="C62" s="156"/>
      <c r="D62" s="156"/>
      <c r="E62" s="156"/>
      <c r="F62" s="156"/>
      <c r="G62" s="157">
        <v>68156346</v>
      </c>
      <c r="H62" s="156"/>
      <c r="I62" s="157">
        <v>130614246</v>
      </c>
      <c r="J62" s="158">
        <v>0</v>
      </c>
      <c r="K62" s="157">
        <v>14629080</v>
      </c>
      <c r="L62" s="156"/>
      <c r="M62" s="157">
        <v>104760876</v>
      </c>
      <c r="N62" s="156"/>
      <c r="O62" s="157">
        <v>63313471</v>
      </c>
      <c r="P62" s="157">
        <v>26495508</v>
      </c>
      <c r="Q62" s="156"/>
      <c r="R62" s="156"/>
      <c r="S62" s="156"/>
      <c r="T62" s="156"/>
      <c r="U62" s="157">
        <v>43534130</v>
      </c>
      <c r="V62" s="156"/>
      <c r="W62" s="157">
        <v>2090503</v>
      </c>
      <c r="X62" s="156"/>
      <c r="Y62" s="156"/>
      <c r="Z62" s="157">
        <v>17883053</v>
      </c>
      <c r="AA62" s="156"/>
      <c r="AB62" s="157">
        <v>1393985</v>
      </c>
      <c r="AC62" s="156"/>
      <c r="AD62" s="156"/>
      <c r="AE62" s="157">
        <v>708977</v>
      </c>
      <c r="AF62" s="156"/>
      <c r="AG62" s="156"/>
      <c r="AH62" s="156"/>
      <c r="AI62" s="157">
        <v>62222759</v>
      </c>
      <c r="AJ62" s="157">
        <v>131885899</v>
      </c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7">
        <v>120499</v>
      </c>
      <c r="AV62" s="156"/>
      <c r="AW62" s="156"/>
      <c r="AX62" s="156"/>
      <c r="AY62" s="156"/>
      <c r="AZ62" s="157">
        <v>1787085</v>
      </c>
      <c r="BA62" s="156"/>
      <c r="BB62" s="195">
        <f t="shared" si="3"/>
        <v>669596417</v>
      </c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7">
        <v>190416</v>
      </c>
      <c r="CD62" s="156"/>
      <c r="CE62" s="156"/>
      <c r="CF62" s="157">
        <v>21138</v>
      </c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95">
        <f t="shared" si="4"/>
        <v>211554</v>
      </c>
      <c r="CW62" s="195">
        <f t="shared" si="5"/>
        <v>669807971</v>
      </c>
    </row>
    <row r="63" spans="1:101" ht="9.6" x14ac:dyDescent="0.3">
      <c r="A63" s="165" t="s">
        <v>2997</v>
      </c>
      <c r="B63" s="165" t="s">
        <v>3184</v>
      </c>
      <c r="C63" s="156"/>
      <c r="D63" s="157">
        <v>6732363</v>
      </c>
      <c r="E63" s="156"/>
      <c r="F63" s="156"/>
      <c r="G63" s="156"/>
      <c r="H63" s="156"/>
      <c r="I63" s="156"/>
      <c r="J63" s="157">
        <v>38861597</v>
      </c>
      <c r="K63" s="157">
        <v>7934146</v>
      </c>
      <c r="L63" s="156"/>
      <c r="M63" s="156"/>
      <c r="N63" s="156"/>
      <c r="O63" s="156"/>
      <c r="P63" s="156"/>
      <c r="Q63" s="156"/>
      <c r="R63" s="156"/>
      <c r="S63" s="157">
        <v>6305728</v>
      </c>
      <c r="T63" s="156"/>
      <c r="U63" s="156"/>
      <c r="V63" s="156"/>
      <c r="W63" s="156"/>
      <c r="X63" s="157">
        <v>11796864</v>
      </c>
      <c r="Y63" s="156"/>
      <c r="Z63" s="156"/>
      <c r="AA63" s="156"/>
      <c r="AB63" s="156"/>
      <c r="AC63" s="156"/>
      <c r="AD63" s="156"/>
      <c r="AE63" s="156"/>
      <c r="AF63" s="156"/>
      <c r="AG63" s="157">
        <v>25119246</v>
      </c>
      <c r="AH63" s="156"/>
      <c r="AI63" s="156"/>
      <c r="AJ63" s="156"/>
      <c r="AK63" s="156"/>
      <c r="AL63" s="156"/>
      <c r="AM63" s="156"/>
      <c r="AN63" s="156"/>
      <c r="AO63" s="156"/>
      <c r="AP63" s="157">
        <v>706297</v>
      </c>
      <c r="AQ63" s="156"/>
      <c r="AR63" s="156"/>
      <c r="AS63" s="156"/>
      <c r="AT63" s="157">
        <v>82952184</v>
      </c>
      <c r="AU63" s="157">
        <v>2274275</v>
      </c>
      <c r="AV63" s="157">
        <v>10582162</v>
      </c>
      <c r="AW63" s="156"/>
      <c r="AX63" s="156"/>
      <c r="AY63" s="156"/>
      <c r="AZ63" s="157">
        <v>20760330</v>
      </c>
      <c r="BA63" s="156"/>
      <c r="BB63" s="195">
        <f t="shared" si="3"/>
        <v>214025192</v>
      </c>
      <c r="BC63" s="156"/>
      <c r="BD63" s="156"/>
      <c r="BE63" s="156"/>
      <c r="BF63" s="156"/>
      <c r="BG63" s="157">
        <v>12356111</v>
      </c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7">
        <v>62267</v>
      </c>
      <c r="CJ63" s="156"/>
      <c r="CK63" s="156"/>
      <c r="CL63" s="156"/>
      <c r="CM63" s="156"/>
      <c r="CN63" s="156"/>
      <c r="CO63" s="156"/>
      <c r="CP63" s="156"/>
      <c r="CQ63" s="157">
        <v>251090</v>
      </c>
      <c r="CR63" s="156"/>
      <c r="CS63" s="156"/>
      <c r="CT63" s="156"/>
      <c r="CU63" s="156"/>
      <c r="CV63" s="195">
        <f t="shared" si="4"/>
        <v>12669468</v>
      </c>
      <c r="CW63" s="195">
        <f t="shared" si="5"/>
        <v>226694660</v>
      </c>
    </row>
    <row r="64" spans="1:101" ht="19.2" x14ac:dyDescent="0.3">
      <c r="A64" s="165" t="s">
        <v>2961</v>
      </c>
      <c r="B64" s="165" t="s">
        <v>3148</v>
      </c>
      <c r="C64" s="156"/>
      <c r="D64" s="156"/>
      <c r="E64" s="157">
        <v>17582593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7">
        <v>8531565</v>
      </c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7">
        <v>51157032</v>
      </c>
      <c r="BA64" s="156"/>
      <c r="BB64" s="195">
        <f t="shared" si="3"/>
        <v>77271190</v>
      </c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95">
        <f t="shared" si="4"/>
        <v>0</v>
      </c>
      <c r="CW64" s="195">
        <f t="shared" si="5"/>
        <v>77271190</v>
      </c>
    </row>
    <row r="65" spans="1:101" ht="9.6" x14ac:dyDescent="0.3">
      <c r="A65" s="165" t="s">
        <v>2998</v>
      </c>
      <c r="B65" s="165" t="s">
        <v>3185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95">
        <f t="shared" si="3"/>
        <v>0</v>
      </c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95">
        <f t="shared" si="4"/>
        <v>0</v>
      </c>
      <c r="CW65" s="195">
        <f t="shared" si="5"/>
        <v>0</v>
      </c>
    </row>
    <row r="66" spans="1:101" ht="9.6" x14ac:dyDescent="0.3">
      <c r="A66" s="165" t="s">
        <v>2999</v>
      </c>
      <c r="B66" s="165" t="s">
        <v>3186</v>
      </c>
      <c r="C66" s="156"/>
      <c r="D66" s="157">
        <v>42529581</v>
      </c>
      <c r="E66" s="156"/>
      <c r="F66" s="157">
        <v>837386</v>
      </c>
      <c r="G66" s="156"/>
      <c r="H66" s="156"/>
      <c r="I66" s="156"/>
      <c r="J66" s="157">
        <v>64818595</v>
      </c>
      <c r="K66" s="157">
        <v>57508897</v>
      </c>
      <c r="L66" s="157">
        <v>187511</v>
      </c>
      <c r="M66" s="156"/>
      <c r="N66" s="157">
        <v>2706942</v>
      </c>
      <c r="O66" s="156"/>
      <c r="P66" s="156"/>
      <c r="Q66" s="157">
        <v>4501038</v>
      </c>
      <c r="R66" s="156"/>
      <c r="S66" s="156"/>
      <c r="T66" s="156"/>
      <c r="U66" s="156"/>
      <c r="V66" s="156"/>
      <c r="W66" s="156"/>
      <c r="X66" s="157">
        <v>20311045</v>
      </c>
      <c r="Y66" s="157">
        <v>587638</v>
      </c>
      <c r="Z66" s="156"/>
      <c r="AA66" s="156"/>
      <c r="AB66" s="157">
        <v>90564469</v>
      </c>
      <c r="AC66" s="156"/>
      <c r="AD66" s="157">
        <v>-115136</v>
      </c>
      <c r="AE66" s="156"/>
      <c r="AF66" s="156"/>
      <c r="AG66" s="157">
        <v>129259643</v>
      </c>
      <c r="AH66" s="156"/>
      <c r="AI66" s="156"/>
      <c r="AJ66" s="156"/>
      <c r="AK66" s="156"/>
      <c r="AL66" s="156"/>
      <c r="AM66" s="156"/>
      <c r="AN66" s="157">
        <v>304043162</v>
      </c>
      <c r="AO66" s="156"/>
      <c r="AP66" s="156"/>
      <c r="AQ66" s="156"/>
      <c r="AR66" s="156"/>
      <c r="AS66" s="156"/>
      <c r="AT66" s="156"/>
      <c r="AU66" s="156"/>
      <c r="AV66" s="157">
        <v>13939095</v>
      </c>
      <c r="AW66" s="156"/>
      <c r="AX66" s="156"/>
      <c r="AY66" s="156"/>
      <c r="AZ66" s="157">
        <v>43814174</v>
      </c>
      <c r="BA66" s="156"/>
      <c r="BB66" s="195">
        <f t="shared" si="3"/>
        <v>775494040</v>
      </c>
      <c r="BC66" s="157">
        <v>2037405</v>
      </c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8">
        <v>0</v>
      </c>
      <c r="BX66" s="156"/>
      <c r="BY66" s="156"/>
      <c r="BZ66" s="156"/>
      <c r="CA66" s="156"/>
      <c r="CB66" s="156"/>
      <c r="CC66" s="157">
        <v>3931050</v>
      </c>
      <c r="CD66" s="156"/>
      <c r="CE66" s="156"/>
      <c r="CF66" s="156"/>
      <c r="CG66" s="157">
        <v>9266</v>
      </c>
      <c r="CH66" s="156"/>
      <c r="CI66" s="157">
        <v>205446</v>
      </c>
      <c r="CJ66" s="156"/>
      <c r="CK66" s="157">
        <v>2060</v>
      </c>
      <c r="CL66" s="156"/>
      <c r="CM66" s="156"/>
      <c r="CN66" s="156"/>
      <c r="CO66" s="156"/>
      <c r="CP66" s="156"/>
      <c r="CQ66" s="156"/>
      <c r="CR66" s="157">
        <v>3712737</v>
      </c>
      <c r="CS66" s="157">
        <v>11688</v>
      </c>
      <c r="CT66" s="156"/>
      <c r="CU66" s="157">
        <v>8877162</v>
      </c>
      <c r="CV66" s="195">
        <f t="shared" si="4"/>
        <v>18786814</v>
      </c>
      <c r="CW66" s="195">
        <f t="shared" si="5"/>
        <v>794280854</v>
      </c>
    </row>
    <row r="67" spans="1:101" ht="9.6" x14ac:dyDescent="0.3">
      <c r="A67" s="165" t="s">
        <v>3000</v>
      </c>
      <c r="B67" s="165" t="s">
        <v>3187</v>
      </c>
      <c r="C67" s="156"/>
      <c r="D67" s="157">
        <v>6721524</v>
      </c>
      <c r="E67" s="156"/>
      <c r="F67" s="157">
        <v>31365</v>
      </c>
      <c r="G67" s="156"/>
      <c r="H67" s="156"/>
      <c r="I67" s="156"/>
      <c r="J67" s="157">
        <v>20362688</v>
      </c>
      <c r="K67" s="157">
        <v>11343330</v>
      </c>
      <c r="L67" s="156"/>
      <c r="M67" s="156"/>
      <c r="N67" s="157">
        <v>83815</v>
      </c>
      <c r="O67" s="156"/>
      <c r="P67" s="156"/>
      <c r="Q67" s="157">
        <v>925993</v>
      </c>
      <c r="R67" s="156"/>
      <c r="S67" s="156"/>
      <c r="T67" s="156"/>
      <c r="U67" s="156"/>
      <c r="V67" s="156"/>
      <c r="W67" s="156"/>
      <c r="X67" s="157">
        <v>6235163</v>
      </c>
      <c r="Y67" s="157">
        <v>37582847</v>
      </c>
      <c r="Z67" s="156"/>
      <c r="AA67" s="156"/>
      <c r="AB67" s="157">
        <v>10317887</v>
      </c>
      <c r="AC67" s="156"/>
      <c r="AD67" s="156"/>
      <c r="AE67" s="156"/>
      <c r="AF67" s="156"/>
      <c r="AG67" s="157">
        <v>48921784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7">
        <v>1182054</v>
      </c>
      <c r="AW67" s="156"/>
      <c r="AX67" s="156"/>
      <c r="AY67" s="156"/>
      <c r="AZ67" s="157">
        <v>4868241</v>
      </c>
      <c r="BA67" s="156"/>
      <c r="BB67" s="195">
        <f t="shared" si="3"/>
        <v>148576691</v>
      </c>
      <c r="BC67" s="157">
        <v>107232</v>
      </c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8">
        <v>0</v>
      </c>
      <c r="BX67" s="156"/>
      <c r="BY67" s="156"/>
      <c r="BZ67" s="157">
        <v>1429539</v>
      </c>
      <c r="CA67" s="156"/>
      <c r="CB67" s="156"/>
      <c r="CC67" s="157">
        <v>83861</v>
      </c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7">
        <v>246293</v>
      </c>
      <c r="CS67" s="156"/>
      <c r="CT67" s="156"/>
      <c r="CU67" s="157">
        <v>6921302</v>
      </c>
      <c r="CV67" s="195">
        <f t="shared" si="4"/>
        <v>8788227</v>
      </c>
      <c r="CW67" s="195">
        <f t="shared" si="5"/>
        <v>157364918</v>
      </c>
    </row>
    <row r="68" spans="1:101" ht="19.2" x14ac:dyDescent="0.3">
      <c r="A68" s="165" t="s">
        <v>3022</v>
      </c>
      <c r="B68" s="165" t="s">
        <v>3209</v>
      </c>
      <c r="C68" s="156"/>
      <c r="D68" s="157">
        <v>10508921</v>
      </c>
      <c r="E68" s="157">
        <v>62943924</v>
      </c>
      <c r="F68" s="156"/>
      <c r="G68" s="156"/>
      <c r="H68" s="156"/>
      <c r="I68" s="156"/>
      <c r="J68" s="157">
        <v>46415947</v>
      </c>
      <c r="K68" s="157">
        <v>114589352</v>
      </c>
      <c r="L68" s="156"/>
      <c r="M68" s="158">
        <v>0</v>
      </c>
      <c r="N68" s="157">
        <v>29429299</v>
      </c>
      <c r="O68" s="156"/>
      <c r="P68" s="158">
        <v>0</v>
      </c>
      <c r="Q68" s="156"/>
      <c r="R68" s="156"/>
      <c r="S68" s="157">
        <v>17306978</v>
      </c>
      <c r="T68" s="156"/>
      <c r="U68" s="156"/>
      <c r="V68" s="156"/>
      <c r="W68" s="156"/>
      <c r="X68" s="157">
        <v>75</v>
      </c>
      <c r="Y68" s="156"/>
      <c r="Z68" s="156"/>
      <c r="AA68" s="156"/>
      <c r="AB68" s="157">
        <v>1434996228</v>
      </c>
      <c r="AC68" s="156"/>
      <c r="AD68" s="156"/>
      <c r="AE68" s="156"/>
      <c r="AF68" s="156"/>
      <c r="AG68" s="157">
        <v>35547786</v>
      </c>
      <c r="AH68" s="157">
        <v>32130219</v>
      </c>
      <c r="AI68" s="156"/>
      <c r="AJ68" s="156"/>
      <c r="AK68" s="156"/>
      <c r="AL68" s="156"/>
      <c r="AM68" s="156"/>
      <c r="AN68" s="157">
        <v>746069035</v>
      </c>
      <c r="AO68" s="156"/>
      <c r="AP68" s="156"/>
      <c r="AQ68" s="157">
        <v>2243046</v>
      </c>
      <c r="AR68" s="157">
        <v>623483</v>
      </c>
      <c r="AS68" s="156"/>
      <c r="AT68" s="156"/>
      <c r="AU68" s="157">
        <v>1863589</v>
      </c>
      <c r="AV68" s="157">
        <v>6485417</v>
      </c>
      <c r="AW68" s="156"/>
      <c r="AX68" s="156"/>
      <c r="AY68" s="157">
        <v>220233</v>
      </c>
      <c r="AZ68" s="157">
        <v>7988726841</v>
      </c>
      <c r="BA68" s="157">
        <v>947253256</v>
      </c>
      <c r="BB68" s="195">
        <f t="shared" si="3"/>
        <v>11477353629</v>
      </c>
      <c r="BC68" s="156"/>
      <c r="BD68" s="158">
        <v>0</v>
      </c>
      <c r="BE68" s="157">
        <v>25030844</v>
      </c>
      <c r="BF68" s="156"/>
      <c r="BG68" s="157">
        <v>253277917</v>
      </c>
      <c r="BH68" s="156"/>
      <c r="BI68" s="156"/>
      <c r="BJ68" s="156"/>
      <c r="BK68" s="156"/>
      <c r="BL68" s="156"/>
      <c r="BM68" s="156"/>
      <c r="BN68" s="156"/>
      <c r="BO68" s="157">
        <v>148749</v>
      </c>
      <c r="BP68" s="156"/>
      <c r="BQ68" s="156"/>
      <c r="BR68" s="156"/>
      <c r="BS68" s="156"/>
      <c r="BT68" s="156"/>
      <c r="BU68" s="157">
        <v>2681815</v>
      </c>
      <c r="BV68" s="156"/>
      <c r="BW68" s="156"/>
      <c r="BX68" s="156"/>
      <c r="BY68" s="156"/>
      <c r="BZ68" s="156"/>
      <c r="CA68" s="156"/>
      <c r="CB68" s="157">
        <v>1667117</v>
      </c>
      <c r="CC68" s="157">
        <v>57819078</v>
      </c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7">
        <v>2064186</v>
      </c>
      <c r="CS68" s="157">
        <v>3211685</v>
      </c>
      <c r="CT68" s="156"/>
      <c r="CU68" s="157">
        <v>53115947</v>
      </c>
      <c r="CV68" s="195">
        <f t="shared" si="4"/>
        <v>399017338</v>
      </c>
      <c r="CW68" s="195">
        <f t="shared" si="5"/>
        <v>11876370967</v>
      </c>
    </row>
    <row r="69" spans="1:101" ht="9.6" x14ac:dyDescent="0.3">
      <c r="A69" s="165" t="s">
        <v>2962</v>
      </c>
      <c r="B69" s="165" t="s">
        <v>3149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95">
        <f t="shared" si="3"/>
        <v>0</v>
      </c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95">
        <f t="shared" si="4"/>
        <v>0</v>
      </c>
      <c r="CW69" s="195">
        <f t="shared" si="5"/>
        <v>0</v>
      </c>
    </row>
    <row r="70" spans="1:101" ht="9.6" x14ac:dyDescent="0.3">
      <c r="A70" s="165" t="s">
        <v>2963</v>
      </c>
      <c r="B70" s="165" t="s">
        <v>3150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7">
        <v>518023</v>
      </c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7">
        <v>196488514</v>
      </c>
      <c r="BA70" s="156"/>
      <c r="BB70" s="195">
        <f t="shared" si="3"/>
        <v>197006537</v>
      </c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95">
        <f t="shared" si="4"/>
        <v>0</v>
      </c>
      <c r="CW70" s="195">
        <f t="shared" si="5"/>
        <v>197006537</v>
      </c>
    </row>
    <row r="71" spans="1:101" ht="19.2" x14ac:dyDescent="0.3">
      <c r="A71" s="165" t="s">
        <v>3001</v>
      </c>
      <c r="B71" s="165" t="s">
        <v>3188</v>
      </c>
      <c r="C71" s="156"/>
      <c r="D71" s="156"/>
      <c r="E71" s="156"/>
      <c r="F71" s="156"/>
      <c r="G71" s="156"/>
      <c r="H71" s="156"/>
      <c r="I71" s="156"/>
      <c r="J71" s="158">
        <v>0</v>
      </c>
      <c r="K71" s="158">
        <v>0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8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8">
        <v>0</v>
      </c>
      <c r="AW71" s="156"/>
      <c r="AX71" s="156"/>
      <c r="AY71" s="156"/>
      <c r="AZ71" s="157">
        <v>19691527</v>
      </c>
      <c r="BA71" s="157">
        <v>25919476</v>
      </c>
      <c r="BB71" s="195">
        <f t="shared" si="3"/>
        <v>45611003</v>
      </c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95">
        <f t="shared" si="4"/>
        <v>0</v>
      </c>
      <c r="CW71" s="195">
        <f t="shared" si="5"/>
        <v>45611003</v>
      </c>
    </row>
    <row r="72" spans="1:101" ht="9.6" x14ac:dyDescent="0.3">
      <c r="A72" s="165" t="s">
        <v>3002</v>
      </c>
      <c r="B72" s="165" t="s">
        <v>3189</v>
      </c>
      <c r="C72" s="156"/>
      <c r="D72" s="157">
        <v>2123731</v>
      </c>
      <c r="E72" s="157">
        <v>14613</v>
      </c>
      <c r="F72" s="156"/>
      <c r="G72" s="156"/>
      <c r="H72" s="156"/>
      <c r="I72" s="156"/>
      <c r="J72" s="158">
        <v>0</v>
      </c>
      <c r="K72" s="157">
        <v>1193035</v>
      </c>
      <c r="L72" s="156"/>
      <c r="M72" s="156"/>
      <c r="N72" s="157">
        <v>1586861</v>
      </c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7">
        <v>24015397</v>
      </c>
      <c r="AC72" s="156"/>
      <c r="AD72" s="156"/>
      <c r="AE72" s="156"/>
      <c r="AF72" s="156"/>
      <c r="AG72" s="156"/>
      <c r="AH72" s="157">
        <v>2931533</v>
      </c>
      <c r="AI72" s="156"/>
      <c r="AJ72" s="156"/>
      <c r="AK72" s="156"/>
      <c r="AL72" s="156"/>
      <c r="AM72" s="156"/>
      <c r="AN72" s="157">
        <v>37173775</v>
      </c>
      <c r="AO72" s="156"/>
      <c r="AP72" s="156"/>
      <c r="AQ72" s="156"/>
      <c r="AR72" s="156"/>
      <c r="AS72" s="156"/>
      <c r="AT72" s="156"/>
      <c r="AU72" s="156"/>
      <c r="AV72" s="157">
        <v>458737</v>
      </c>
      <c r="AW72" s="156"/>
      <c r="AX72" s="156"/>
      <c r="AY72" s="156"/>
      <c r="AZ72" s="157">
        <v>68243830</v>
      </c>
      <c r="BA72" s="157">
        <v>226838254</v>
      </c>
      <c r="BB72" s="195">
        <f t="shared" si="3"/>
        <v>364579766</v>
      </c>
      <c r="BC72" s="156"/>
      <c r="BD72" s="156"/>
      <c r="BE72" s="157">
        <v>-12</v>
      </c>
      <c r="BF72" s="156"/>
      <c r="BG72" s="157">
        <v>21</v>
      </c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7">
        <v>110921</v>
      </c>
      <c r="CC72" s="157">
        <v>56577</v>
      </c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95">
        <f t="shared" si="4"/>
        <v>167507</v>
      </c>
      <c r="CW72" s="195">
        <f t="shared" si="5"/>
        <v>364747273</v>
      </c>
    </row>
    <row r="73" spans="1:101" ht="9.6" x14ac:dyDescent="0.3">
      <c r="A73" s="165" t="s">
        <v>2964</v>
      </c>
      <c r="B73" s="165" t="s">
        <v>3151</v>
      </c>
      <c r="C73" s="156"/>
      <c r="D73" s="158">
        <v>0</v>
      </c>
      <c r="E73" s="156"/>
      <c r="F73" s="156"/>
      <c r="G73" s="156"/>
      <c r="H73" s="156"/>
      <c r="I73" s="156"/>
      <c r="J73" s="158">
        <v>0</v>
      </c>
      <c r="K73" s="158">
        <v>0</v>
      </c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>
        <v>50521</v>
      </c>
      <c r="AH73" s="158">
        <v>0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7">
        <v>88914</v>
      </c>
      <c r="AW73" s="156"/>
      <c r="AX73" s="156"/>
      <c r="AY73" s="156"/>
      <c r="AZ73" s="157">
        <v>31762686</v>
      </c>
      <c r="BA73" s="157">
        <v>4219193</v>
      </c>
      <c r="BB73" s="195">
        <f t="shared" si="3"/>
        <v>36121314</v>
      </c>
      <c r="BC73" s="156"/>
      <c r="BD73" s="156"/>
      <c r="BE73" s="156"/>
      <c r="BF73" s="156"/>
      <c r="BG73" s="157">
        <v>24735723</v>
      </c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7">
        <v>3211685</v>
      </c>
      <c r="CT73" s="156"/>
      <c r="CU73" s="156"/>
      <c r="CV73" s="195">
        <f t="shared" si="4"/>
        <v>27947408</v>
      </c>
      <c r="CW73" s="195">
        <f t="shared" si="5"/>
        <v>64068722</v>
      </c>
    </row>
    <row r="74" spans="1:101" ht="19.2" x14ac:dyDescent="0.3">
      <c r="A74" s="165" t="s">
        <v>2965</v>
      </c>
      <c r="B74" s="165" t="s">
        <v>3152</v>
      </c>
      <c r="C74" s="156"/>
      <c r="D74" s="157">
        <v>58985</v>
      </c>
      <c r="E74" s="156"/>
      <c r="F74" s="156"/>
      <c r="G74" s="156"/>
      <c r="H74" s="156"/>
      <c r="I74" s="156"/>
      <c r="J74" s="158">
        <v>0</v>
      </c>
      <c r="K74" s="157">
        <v>4595819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7">
        <v>32894782</v>
      </c>
      <c r="AC74" s="156"/>
      <c r="AD74" s="156"/>
      <c r="AE74" s="156"/>
      <c r="AF74" s="156"/>
      <c r="AG74" s="156"/>
      <c r="AH74" s="158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7">
        <v>443697</v>
      </c>
      <c r="AW74" s="156"/>
      <c r="AX74" s="156"/>
      <c r="AY74" s="156"/>
      <c r="AZ74" s="157">
        <v>573365879</v>
      </c>
      <c r="BA74" s="157">
        <v>5323205</v>
      </c>
      <c r="BB74" s="195">
        <f t="shared" si="3"/>
        <v>616682367</v>
      </c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7">
        <v>9294504</v>
      </c>
      <c r="CV74" s="195">
        <f t="shared" si="4"/>
        <v>9294504</v>
      </c>
      <c r="CW74" s="195">
        <f t="shared" si="5"/>
        <v>625976871</v>
      </c>
    </row>
    <row r="75" spans="1:101" ht="19.2" x14ac:dyDescent="0.3">
      <c r="A75" s="165" t="s">
        <v>3003</v>
      </c>
      <c r="B75" s="165" t="s">
        <v>3190</v>
      </c>
      <c r="C75" s="156"/>
      <c r="D75" s="157">
        <v>5265531</v>
      </c>
      <c r="E75" s="157">
        <v>7312180</v>
      </c>
      <c r="F75" s="156"/>
      <c r="G75" s="156"/>
      <c r="H75" s="156"/>
      <c r="I75" s="156"/>
      <c r="J75" s="157">
        <v>21963221</v>
      </c>
      <c r="K75" s="157">
        <v>69325777</v>
      </c>
      <c r="L75" s="156"/>
      <c r="M75" s="156"/>
      <c r="N75" s="157">
        <v>10678392</v>
      </c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7">
        <v>783427726</v>
      </c>
      <c r="AC75" s="156"/>
      <c r="AD75" s="156"/>
      <c r="AE75" s="156"/>
      <c r="AF75" s="156"/>
      <c r="AG75" s="157">
        <v>35473747</v>
      </c>
      <c r="AH75" s="157">
        <v>17566105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7">
        <v>623483</v>
      </c>
      <c r="AS75" s="156"/>
      <c r="AT75" s="156"/>
      <c r="AU75" s="156"/>
      <c r="AV75" s="157">
        <v>4851606</v>
      </c>
      <c r="AW75" s="156"/>
      <c r="AX75" s="156"/>
      <c r="AY75" s="157">
        <v>220233</v>
      </c>
      <c r="AZ75" s="157">
        <v>2466962266</v>
      </c>
      <c r="BA75" s="157">
        <v>307475838</v>
      </c>
      <c r="BB75" s="195">
        <f t="shared" si="3"/>
        <v>3731146105</v>
      </c>
      <c r="BC75" s="156"/>
      <c r="BD75" s="156"/>
      <c r="BE75" s="157">
        <v>3058951</v>
      </c>
      <c r="BF75" s="156"/>
      <c r="BG75" s="156"/>
      <c r="BH75" s="156"/>
      <c r="BI75" s="156"/>
      <c r="BJ75" s="156"/>
      <c r="BK75" s="156"/>
      <c r="BL75" s="156"/>
      <c r="BM75" s="156"/>
      <c r="BN75" s="156"/>
      <c r="BO75" s="157">
        <v>11128</v>
      </c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7">
        <v>306709</v>
      </c>
      <c r="CC75" s="157">
        <v>21683177</v>
      </c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7">
        <v>8776269</v>
      </c>
      <c r="CS75" s="156"/>
      <c r="CT75" s="156"/>
      <c r="CU75" s="157">
        <v>33057930</v>
      </c>
      <c r="CV75" s="195">
        <f t="shared" si="4"/>
        <v>66894164</v>
      </c>
      <c r="CW75" s="195">
        <f t="shared" si="5"/>
        <v>3798040269</v>
      </c>
    </row>
    <row r="76" spans="1:101" ht="9.6" x14ac:dyDescent="0.3">
      <c r="A76" s="165" t="s">
        <v>3004</v>
      </c>
      <c r="B76" s="165" t="s">
        <v>3191</v>
      </c>
      <c r="C76" s="156"/>
      <c r="D76" s="156"/>
      <c r="E76" s="157">
        <v>28924814</v>
      </c>
      <c r="F76" s="156"/>
      <c r="G76" s="156"/>
      <c r="H76" s="156"/>
      <c r="I76" s="156"/>
      <c r="J76" s="158">
        <v>0</v>
      </c>
      <c r="K76" s="158">
        <v>0</v>
      </c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7">
        <v>18040222</v>
      </c>
      <c r="AC76" s="156"/>
      <c r="AD76" s="156"/>
      <c r="AE76" s="156"/>
      <c r="AF76" s="156"/>
      <c r="AG76" s="156"/>
      <c r="AH76" s="158">
        <v>0</v>
      </c>
      <c r="AI76" s="156"/>
      <c r="AJ76" s="156"/>
      <c r="AK76" s="156"/>
      <c r="AL76" s="156"/>
      <c r="AM76" s="156"/>
      <c r="AN76" s="157">
        <v>608561812</v>
      </c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95">
        <f t="shared" si="3"/>
        <v>655526848</v>
      </c>
      <c r="BC76" s="156"/>
      <c r="BD76" s="156"/>
      <c r="BE76" s="157">
        <v>1606185</v>
      </c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7">
        <v>2223384</v>
      </c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95">
        <f t="shared" si="4"/>
        <v>3829569</v>
      </c>
      <c r="CW76" s="195">
        <f t="shared" si="5"/>
        <v>659356417</v>
      </c>
    </row>
    <row r="77" spans="1:101" ht="19.2" x14ac:dyDescent="0.3">
      <c r="A77" s="165" t="s">
        <v>2966</v>
      </c>
      <c r="B77" s="165" t="s">
        <v>3153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>
        <v>21747759</v>
      </c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7">
        <v>1300957090</v>
      </c>
      <c r="BA77" s="156"/>
      <c r="BB77" s="195">
        <f t="shared" si="3"/>
        <v>1322704849</v>
      </c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95">
        <f t="shared" si="4"/>
        <v>0</v>
      </c>
      <c r="CW77" s="195">
        <f t="shared" si="5"/>
        <v>1322704849</v>
      </c>
    </row>
    <row r="78" spans="1:101" ht="19.2" x14ac:dyDescent="0.3">
      <c r="A78" s="165" t="s">
        <v>2967</v>
      </c>
      <c r="B78" s="165" t="s">
        <v>3154</v>
      </c>
      <c r="C78" s="156"/>
      <c r="D78" s="157">
        <v>326767</v>
      </c>
      <c r="E78" s="157">
        <v>13302826</v>
      </c>
      <c r="F78" s="156"/>
      <c r="G78" s="156"/>
      <c r="H78" s="156"/>
      <c r="I78" s="156"/>
      <c r="J78" s="158">
        <v>0</v>
      </c>
      <c r="K78" s="157">
        <v>14706619</v>
      </c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7">
        <v>105716337</v>
      </c>
      <c r="AC78" s="156"/>
      <c r="AD78" s="156"/>
      <c r="AE78" s="156"/>
      <c r="AF78" s="156"/>
      <c r="AG78" s="156"/>
      <c r="AH78" s="158">
        <v>0</v>
      </c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8">
        <v>0</v>
      </c>
      <c r="AW78" s="156"/>
      <c r="AX78" s="156"/>
      <c r="AY78" s="156"/>
      <c r="AZ78" s="157">
        <v>751918868</v>
      </c>
      <c r="BA78" s="157">
        <v>264818120</v>
      </c>
      <c r="BB78" s="195">
        <f t="shared" si="3"/>
        <v>1150789537</v>
      </c>
      <c r="BC78" s="156"/>
      <c r="BD78" s="156"/>
      <c r="BE78" s="157">
        <v>5845433</v>
      </c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7">
        <v>5592979</v>
      </c>
      <c r="CV78" s="195">
        <f t="shared" si="4"/>
        <v>11438412</v>
      </c>
      <c r="CW78" s="195">
        <f t="shared" si="5"/>
        <v>1162227949</v>
      </c>
    </row>
    <row r="79" spans="1:101" ht="9.6" x14ac:dyDescent="0.3">
      <c r="A79" s="165" t="s">
        <v>2968</v>
      </c>
      <c r="B79" s="165" t="s">
        <v>3155</v>
      </c>
      <c r="C79" s="156"/>
      <c r="D79" s="157">
        <v>752444</v>
      </c>
      <c r="E79" s="157">
        <v>-44862</v>
      </c>
      <c r="F79" s="156"/>
      <c r="G79" s="156"/>
      <c r="H79" s="156"/>
      <c r="I79" s="156"/>
      <c r="J79" s="157">
        <v>5412665</v>
      </c>
      <c r="K79" s="157">
        <v>15827177</v>
      </c>
      <c r="L79" s="156"/>
      <c r="M79" s="156"/>
      <c r="N79" s="157">
        <v>1902732</v>
      </c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7">
        <v>163377255</v>
      </c>
      <c r="AC79" s="156"/>
      <c r="AD79" s="156"/>
      <c r="AE79" s="156"/>
      <c r="AF79" s="156"/>
      <c r="AG79" s="158">
        <v>0</v>
      </c>
      <c r="AH79" s="157">
        <v>4094499</v>
      </c>
      <c r="AI79" s="156"/>
      <c r="AJ79" s="156"/>
      <c r="AK79" s="156"/>
      <c r="AL79" s="156"/>
      <c r="AM79" s="156"/>
      <c r="AN79" s="157">
        <v>5343260</v>
      </c>
      <c r="AO79" s="156"/>
      <c r="AP79" s="156"/>
      <c r="AQ79" s="156"/>
      <c r="AR79" s="156"/>
      <c r="AS79" s="156"/>
      <c r="AT79" s="156"/>
      <c r="AU79" s="157">
        <v>1863589</v>
      </c>
      <c r="AV79" s="158">
        <v>0</v>
      </c>
      <c r="AW79" s="156"/>
      <c r="AX79" s="156"/>
      <c r="AY79" s="156"/>
      <c r="AZ79" s="157">
        <v>273346074</v>
      </c>
      <c r="BA79" s="157">
        <v>13503402</v>
      </c>
      <c r="BB79" s="195">
        <f t="shared" si="3"/>
        <v>485378235</v>
      </c>
      <c r="BC79" s="156"/>
      <c r="BD79" s="158">
        <v>0</v>
      </c>
      <c r="BE79" s="156"/>
      <c r="BF79" s="156"/>
      <c r="BG79" s="157">
        <v>83</v>
      </c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7">
        <v>458431</v>
      </c>
      <c r="BV79" s="156"/>
      <c r="BW79" s="156"/>
      <c r="BX79" s="156"/>
      <c r="BY79" s="156"/>
      <c r="BZ79" s="156"/>
      <c r="CA79" s="156"/>
      <c r="CB79" s="156"/>
      <c r="CC79" s="157">
        <v>9844535</v>
      </c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7">
        <v>806358</v>
      </c>
      <c r="CS79" s="156"/>
      <c r="CT79" s="156"/>
      <c r="CU79" s="157">
        <v>1138229</v>
      </c>
      <c r="CV79" s="195">
        <f t="shared" si="4"/>
        <v>12247636</v>
      </c>
      <c r="CW79" s="195">
        <f t="shared" si="5"/>
        <v>497625871</v>
      </c>
    </row>
    <row r="80" spans="1:101" ht="9.6" x14ac:dyDescent="0.3">
      <c r="A80" s="165" t="s">
        <v>2969</v>
      </c>
      <c r="B80" s="165" t="s">
        <v>3156</v>
      </c>
      <c r="C80" s="156"/>
      <c r="D80" s="157">
        <v>1128459</v>
      </c>
      <c r="E80" s="157">
        <v>4162229</v>
      </c>
      <c r="F80" s="156"/>
      <c r="G80" s="156"/>
      <c r="H80" s="156"/>
      <c r="I80" s="156"/>
      <c r="J80" s="157">
        <v>1121323</v>
      </c>
      <c r="K80" s="157">
        <v>6714164</v>
      </c>
      <c r="L80" s="156"/>
      <c r="M80" s="156"/>
      <c r="N80" s="157">
        <v>9625870</v>
      </c>
      <c r="O80" s="156"/>
      <c r="P80" s="156"/>
      <c r="Q80" s="156"/>
      <c r="R80" s="156"/>
      <c r="S80" s="156"/>
      <c r="T80" s="156"/>
      <c r="U80" s="156"/>
      <c r="V80" s="156"/>
      <c r="W80" s="156"/>
      <c r="X80" s="157">
        <v>81</v>
      </c>
      <c r="Y80" s="156"/>
      <c r="Z80" s="156"/>
      <c r="AA80" s="156"/>
      <c r="AB80" s="157">
        <v>197996128</v>
      </c>
      <c r="AC80" s="156"/>
      <c r="AD80" s="156"/>
      <c r="AE80" s="156"/>
      <c r="AF80" s="156"/>
      <c r="AG80" s="157">
        <v>23518</v>
      </c>
      <c r="AH80" s="157">
        <v>5369695</v>
      </c>
      <c r="AI80" s="156"/>
      <c r="AJ80" s="156"/>
      <c r="AK80" s="156"/>
      <c r="AL80" s="156"/>
      <c r="AM80" s="156"/>
      <c r="AN80" s="157">
        <v>94740163</v>
      </c>
      <c r="AO80" s="156"/>
      <c r="AP80" s="156"/>
      <c r="AQ80" s="157">
        <v>2243046</v>
      </c>
      <c r="AR80" s="156"/>
      <c r="AS80" s="156"/>
      <c r="AT80" s="156"/>
      <c r="AU80" s="156"/>
      <c r="AV80" s="157">
        <v>76</v>
      </c>
      <c r="AW80" s="156"/>
      <c r="AX80" s="156"/>
      <c r="AY80" s="156"/>
      <c r="AZ80" s="157">
        <v>1410097033</v>
      </c>
      <c r="BA80" s="157">
        <v>92976357</v>
      </c>
      <c r="BB80" s="195">
        <f t="shared" si="3"/>
        <v>1826198142</v>
      </c>
      <c r="BC80" s="156"/>
      <c r="BD80" s="158">
        <v>0</v>
      </c>
      <c r="BE80" s="157">
        <v>316359</v>
      </c>
      <c r="BF80" s="156"/>
      <c r="BG80" s="156"/>
      <c r="BH80" s="156"/>
      <c r="BI80" s="156"/>
      <c r="BJ80" s="156"/>
      <c r="BK80" s="156"/>
      <c r="BL80" s="156"/>
      <c r="BM80" s="156"/>
      <c r="BN80" s="156"/>
      <c r="BO80" s="157">
        <v>127849</v>
      </c>
      <c r="BP80" s="156"/>
      <c r="BQ80" s="156"/>
      <c r="BR80" s="156"/>
      <c r="BS80" s="156"/>
      <c r="BT80" s="156"/>
      <c r="BU80" s="158">
        <v>0</v>
      </c>
      <c r="BV80" s="156"/>
      <c r="BW80" s="156"/>
      <c r="BX80" s="156"/>
      <c r="BY80" s="156"/>
      <c r="BZ80" s="156"/>
      <c r="CA80" s="156"/>
      <c r="CB80" s="157">
        <v>1249487</v>
      </c>
      <c r="CC80" s="157">
        <v>24944397</v>
      </c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7">
        <v>-7388217</v>
      </c>
      <c r="CS80" s="156"/>
      <c r="CT80" s="156"/>
      <c r="CU80" s="157">
        <v>4004044</v>
      </c>
      <c r="CV80" s="195">
        <f t="shared" si="4"/>
        <v>23253919</v>
      </c>
      <c r="CW80" s="195">
        <f t="shared" si="5"/>
        <v>1849452061</v>
      </c>
    </row>
    <row r="81" spans="1:101" ht="9.6" x14ac:dyDescent="0.3">
      <c r="A81" s="165" t="s">
        <v>3005</v>
      </c>
      <c r="B81" s="165" t="s">
        <v>3192</v>
      </c>
      <c r="C81" s="156"/>
      <c r="D81" s="158">
        <v>0</v>
      </c>
      <c r="E81" s="157">
        <v>923471</v>
      </c>
      <c r="F81" s="156"/>
      <c r="G81" s="156"/>
      <c r="H81" s="156"/>
      <c r="I81" s="156"/>
      <c r="J81" s="157">
        <v>69975</v>
      </c>
      <c r="K81" s="157">
        <v>83593</v>
      </c>
      <c r="L81" s="156"/>
      <c r="M81" s="156"/>
      <c r="N81" s="157">
        <v>106387</v>
      </c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7">
        <v>79168647</v>
      </c>
      <c r="AC81" s="156"/>
      <c r="AD81" s="156"/>
      <c r="AE81" s="156"/>
      <c r="AF81" s="156"/>
      <c r="AG81" s="156"/>
      <c r="AH81" s="157">
        <v>433814</v>
      </c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8">
        <v>0</v>
      </c>
      <c r="AW81" s="156"/>
      <c r="AX81" s="156"/>
      <c r="AY81" s="156"/>
      <c r="AZ81" s="157">
        <v>603118522</v>
      </c>
      <c r="BA81" s="157">
        <v>3954096</v>
      </c>
      <c r="BB81" s="195">
        <f t="shared" si="3"/>
        <v>687858505</v>
      </c>
      <c r="BC81" s="156"/>
      <c r="BD81" s="158">
        <v>0</v>
      </c>
      <c r="BE81" s="157">
        <v>491400</v>
      </c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8">
        <v>0</v>
      </c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7">
        <v>19000</v>
      </c>
      <c r="CS81" s="156"/>
      <c r="CT81" s="156"/>
      <c r="CU81" s="157">
        <v>28261</v>
      </c>
      <c r="CV81" s="195">
        <f t="shared" si="4"/>
        <v>538661</v>
      </c>
      <c r="CW81" s="195">
        <f t="shared" si="5"/>
        <v>688397166</v>
      </c>
    </row>
    <row r="82" spans="1:101" ht="9.6" x14ac:dyDescent="0.3">
      <c r="A82" s="165" t="s">
        <v>3006</v>
      </c>
      <c r="B82" s="165" t="s">
        <v>3193</v>
      </c>
      <c r="C82" s="156"/>
      <c r="D82" s="158">
        <v>0</v>
      </c>
      <c r="E82" s="157">
        <v>2843912</v>
      </c>
      <c r="F82" s="156"/>
      <c r="G82" s="156"/>
      <c r="H82" s="156"/>
      <c r="I82" s="156"/>
      <c r="J82" s="157">
        <v>17848763</v>
      </c>
      <c r="K82" s="158">
        <v>0</v>
      </c>
      <c r="L82" s="156"/>
      <c r="M82" s="156"/>
      <c r="N82" s="157">
        <v>268781</v>
      </c>
      <c r="O82" s="156"/>
      <c r="P82" s="156"/>
      <c r="Q82" s="156"/>
      <c r="R82" s="156"/>
      <c r="S82" s="156"/>
      <c r="T82" s="156"/>
      <c r="U82" s="156"/>
      <c r="V82" s="156"/>
      <c r="W82" s="156"/>
      <c r="X82" s="157">
        <v>-6</v>
      </c>
      <c r="Y82" s="156"/>
      <c r="Z82" s="156"/>
      <c r="AA82" s="156"/>
      <c r="AB82" s="157">
        <v>7279335</v>
      </c>
      <c r="AC82" s="156"/>
      <c r="AD82" s="156"/>
      <c r="AE82" s="156"/>
      <c r="AF82" s="156"/>
      <c r="AG82" s="156"/>
      <c r="AH82" s="157">
        <v>1585917</v>
      </c>
      <c r="AI82" s="156"/>
      <c r="AJ82" s="156"/>
      <c r="AK82" s="156"/>
      <c r="AL82" s="156"/>
      <c r="AM82" s="156"/>
      <c r="AN82" s="157">
        <v>250025</v>
      </c>
      <c r="AO82" s="156"/>
      <c r="AP82" s="156"/>
      <c r="AQ82" s="156"/>
      <c r="AR82" s="156"/>
      <c r="AS82" s="156"/>
      <c r="AT82" s="156"/>
      <c r="AU82" s="156"/>
      <c r="AV82" s="158">
        <v>0</v>
      </c>
      <c r="AW82" s="156"/>
      <c r="AX82" s="156"/>
      <c r="AY82" s="156"/>
      <c r="AZ82" s="157">
        <v>49034398</v>
      </c>
      <c r="BA82" s="157">
        <v>-299159</v>
      </c>
      <c r="BB82" s="195">
        <f t="shared" si="3"/>
        <v>78811966</v>
      </c>
      <c r="BC82" s="156"/>
      <c r="BD82" s="158">
        <v>0</v>
      </c>
      <c r="BE82" s="157">
        <v>13712528</v>
      </c>
      <c r="BF82" s="156"/>
      <c r="BG82" s="156"/>
      <c r="BH82" s="156"/>
      <c r="BI82" s="156"/>
      <c r="BJ82" s="156"/>
      <c r="BK82" s="156"/>
      <c r="BL82" s="156"/>
      <c r="BM82" s="156"/>
      <c r="BN82" s="156"/>
      <c r="BO82" s="157">
        <v>9772</v>
      </c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7">
        <v>-149224</v>
      </c>
      <c r="CS82" s="156"/>
      <c r="CT82" s="156"/>
      <c r="CU82" s="156"/>
      <c r="CV82" s="195">
        <f t="shared" si="4"/>
        <v>13573076</v>
      </c>
      <c r="CW82" s="195">
        <f t="shared" si="5"/>
        <v>92385042</v>
      </c>
    </row>
    <row r="83" spans="1:101" ht="9.6" x14ac:dyDescent="0.3">
      <c r="A83" s="165" t="s">
        <v>3007</v>
      </c>
      <c r="B83" s="165" t="s">
        <v>3194</v>
      </c>
      <c r="C83" s="156"/>
      <c r="D83" s="157">
        <v>853004</v>
      </c>
      <c r="E83" s="157">
        <v>3428208</v>
      </c>
      <c r="F83" s="156"/>
      <c r="G83" s="156"/>
      <c r="H83" s="156"/>
      <c r="I83" s="156"/>
      <c r="J83" s="158">
        <v>0</v>
      </c>
      <c r="K83" s="157">
        <v>1566736</v>
      </c>
      <c r="L83" s="156"/>
      <c r="M83" s="156"/>
      <c r="N83" s="157">
        <v>5260276</v>
      </c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7">
        <v>814617</v>
      </c>
      <c r="AC83" s="156"/>
      <c r="AD83" s="156"/>
      <c r="AE83" s="156"/>
      <c r="AF83" s="156"/>
      <c r="AG83" s="156"/>
      <c r="AH83" s="157">
        <v>148656</v>
      </c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7">
        <v>56763</v>
      </c>
      <c r="AW83" s="156"/>
      <c r="AX83" s="156"/>
      <c r="AY83" s="156"/>
      <c r="AZ83" s="157">
        <v>101077104</v>
      </c>
      <c r="BA83" s="157">
        <v>2376338</v>
      </c>
      <c r="BB83" s="195">
        <f t="shared" si="3"/>
        <v>115581702</v>
      </c>
      <c r="BC83" s="156"/>
      <c r="BD83" s="158">
        <v>0</v>
      </c>
      <c r="BE83" s="156"/>
      <c r="BF83" s="156"/>
      <c r="BG83" s="157">
        <v>41731763</v>
      </c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7">
        <v>1274081</v>
      </c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95">
        <f t="shared" si="4"/>
        <v>43005844</v>
      </c>
      <c r="CW83" s="195">
        <f t="shared" si="5"/>
        <v>158587546</v>
      </c>
    </row>
    <row r="84" spans="1:101" ht="9.6" x14ac:dyDescent="0.3">
      <c r="A84" s="165" t="s">
        <v>2970</v>
      </c>
      <c r="B84" s="165" t="s">
        <v>3157</v>
      </c>
      <c r="C84" s="156"/>
      <c r="D84" s="158">
        <v>0</v>
      </c>
      <c r="E84" s="156"/>
      <c r="F84" s="156"/>
      <c r="G84" s="156"/>
      <c r="H84" s="156"/>
      <c r="I84" s="156"/>
      <c r="J84" s="158">
        <v>0</v>
      </c>
      <c r="K84" s="158">
        <v>0</v>
      </c>
      <c r="L84" s="156"/>
      <c r="M84" s="158">
        <v>0</v>
      </c>
      <c r="N84" s="156"/>
      <c r="O84" s="156"/>
      <c r="P84" s="158">
        <v>0</v>
      </c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8">
        <v>0</v>
      </c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7">
        <v>585624</v>
      </c>
      <c r="AW84" s="156"/>
      <c r="AX84" s="156"/>
      <c r="AY84" s="156"/>
      <c r="AZ84" s="157">
        <v>82224084</v>
      </c>
      <c r="BA84" s="156"/>
      <c r="BB84" s="195">
        <f t="shared" si="3"/>
        <v>82809708</v>
      </c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7">
        <v>16311</v>
      </c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95">
        <f t="shared" si="4"/>
        <v>16311</v>
      </c>
      <c r="CW84" s="195">
        <f t="shared" si="5"/>
        <v>82826019</v>
      </c>
    </row>
    <row r="85" spans="1:101" ht="9.6" x14ac:dyDescent="0.3">
      <c r="A85" s="165" t="s">
        <v>3008</v>
      </c>
      <c r="B85" s="165" t="s">
        <v>3195</v>
      </c>
      <c r="C85" s="156"/>
      <c r="D85" s="158">
        <v>0</v>
      </c>
      <c r="E85" s="156"/>
      <c r="F85" s="156"/>
      <c r="G85" s="156"/>
      <c r="H85" s="156"/>
      <c r="I85" s="156"/>
      <c r="J85" s="158">
        <v>0</v>
      </c>
      <c r="K85" s="157">
        <v>576432</v>
      </c>
      <c r="L85" s="156"/>
      <c r="M85" s="156"/>
      <c r="N85" s="156"/>
      <c r="O85" s="156"/>
      <c r="P85" s="156"/>
      <c r="Q85" s="156"/>
      <c r="R85" s="156"/>
      <c r="S85" s="157">
        <v>17306978</v>
      </c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8">
        <v>0</v>
      </c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8">
        <v>0</v>
      </c>
      <c r="AW85" s="156"/>
      <c r="AX85" s="156"/>
      <c r="AY85" s="156"/>
      <c r="AZ85" s="157">
        <v>6465593</v>
      </c>
      <c r="BA85" s="157">
        <v>148136</v>
      </c>
      <c r="BB85" s="195">
        <f t="shared" si="3"/>
        <v>24497139</v>
      </c>
      <c r="BC85" s="156"/>
      <c r="BD85" s="156"/>
      <c r="BE85" s="156"/>
      <c r="BF85" s="156"/>
      <c r="BG85" s="157">
        <v>186810327</v>
      </c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95">
        <f t="shared" si="4"/>
        <v>186810327</v>
      </c>
      <c r="CW85" s="195">
        <f t="shared" si="5"/>
        <v>211307466</v>
      </c>
    </row>
    <row r="86" spans="1:101" ht="19.2" x14ac:dyDescent="0.3">
      <c r="A86" s="165" t="s">
        <v>2971</v>
      </c>
      <c r="B86" s="165" t="s">
        <v>3158</v>
      </c>
      <c r="C86" s="156"/>
      <c r="D86" s="156"/>
      <c r="E86" s="157">
        <v>2076533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7">
        <v>53973373</v>
      </c>
      <c r="BA86" s="156"/>
      <c r="BB86" s="195">
        <f t="shared" si="3"/>
        <v>56049906</v>
      </c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95">
        <f t="shared" si="4"/>
        <v>0</v>
      </c>
      <c r="CW86" s="195">
        <f t="shared" si="5"/>
        <v>56049906</v>
      </c>
    </row>
    <row r="88" spans="1:101" s="177" customFormat="1" x14ac:dyDescent="0.3">
      <c r="A88" s="182" t="s">
        <v>3227</v>
      </c>
      <c r="B88" s="182" t="s">
        <v>3228</v>
      </c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</row>
    <row r="89" spans="1:101" s="177" customFormat="1" x14ac:dyDescent="0.3">
      <c r="A89" s="183"/>
      <c r="B89" s="184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</row>
    <row r="90" spans="1:101" s="177" customFormat="1" ht="9.6" x14ac:dyDescent="0.3">
      <c r="A90" s="197" t="s">
        <v>2101</v>
      </c>
      <c r="B90" s="197" t="s">
        <v>560</v>
      </c>
      <c r="C90" s="198">
        <f>C9</f>
        <v>0</v>
      </c>
      <c r="D90" s="198">
        <f t="shared" ref="D90:AP90" si="6">D9</f>
        <v>0</v>
      </c>
      <c r="E90" s="198">
        <f t="shared" si="6"/>
        <v>0</v>
      </c>
      <c r="F90" s="198">
        <f t="shared" si="6"/>
        <v>0</v>
      </c>
      <c r="G90" s="198">
        <f t="shared" si="6"/>
        <v>0</v>
      </c>
      <c r="H90" s="198">
        <f t="shared" si="6"/>
        <v>0</v>
      </c>
      <c r="I90" s="198">
        <f t="shared" si="6"/>
        <v>0</v>
      </c>
      <c r="J90" s="198">
        <f t="shared" si="6"/>
        <v>0</v>
      </c>
      <c r="K90" s="198">
        <f t="shared" si="6"/>
        <v>2146600</v>
      </c>
      <c r="L90" s="198">
        <f t="shared" si="6"/>
        <v>0</v>
      </c>
      <c r="M90" s="198">
        <f t="shared" si="6"/>
        <v>0</v>
      </c>
      <c r="N90" s="198">
        <f t="shared" si="6"/>
        <v>0</v>
      </c>
      <c r="O90" s="198">
        <f t="shared" si="6"/>
        <v>0</v>
      </c>
      <c r="P90" s="198">
        <f t="shared" si="6"/>
        <v>0</v>
      </c>
      <c r="Q90" s="198">
        <f t="shared" si="6"/>
        <v>0</v>
      </c>
      <c r="R90" s="198">
        <f t="shared" si="6"/>
        <v>0</v>
      </c>
      <c r="S90" s="198">
        <f t="shared" si="6"/>
        <v>0</v>
      </c>
      <c r="T90" s="198">
        <f t="shared" si="6"/>
        <v>0</v>
      </c>
      <c r="U90" s="198">
        <f t="shared" si="6"/>
        <v>0</v>
      </c>
      <c r="V90" s="198">
        <f t="shared" si="6"/>
        <v>0</v>
      </c>
      <c r="W90" s="198">
        <f t="shared" si="6"/>
        <v>0</v>
      </c>
      <c r="X90" s="198">
        <f t="shared" si="6"/>
        <v>0</v>
      </c>
      <c r="Y90" s="198">
        <f t="shared" si="6"/>
        <v>0</v>
      </c>
      <c r="Z90" s="198">
        <f t="shared" si="6"/>
        <v>0</v>
      </c>
      <c r="AA90" s="198">
        <f t="shared" si="6"/>
        <v>0</v>
      </c>
      <c r="AB90" s="198">
        <f t="shared" si="6"/>
        <v>0</v>
      </c>
      <c r="AC90" s="198">
        <f t="shared" si="6"/>
        <v>0</v>
      </c>
      <c r="AD90" s="198">
        <f t="shared" si="6"/>
        <v>0</v>
      </c>
      <c r="AE90" s="198">
        <f t="shared" si="6"/>
        <v>0</v>
      </c>
      <c r="AF90" s="198">
        <f t="shared" si="6"/>
        <v>0</v>
      </c>
      <c r="AG90" s="198">
        <f t="shared" si="6"/>
        <v>0</v>
      </c>
      <c r="AH90" s="198">
        <f t="shared" si="6"/>
        <v>0</v>
      </c>
      <c r="AI90" s="198">
        <f t="shared" si="6"/>
        <v>0</v>
      </c>
      <c r="AJ90" s="198">
        <f t="shared" si="6"/>
        <v>0</v>
      </c>
      <c r="AK90" s="198">
        <f t="shared" si="6"/>
        <v>0</v>
      </c>
      <c r="AL90" s="198">
        <f t="shared" si="6"/>
        <v>0</v>
      </c>
      <c r="AM90" s="198">
        <f t="shared" si="6"/>
        <v>0</v>
      </c>
      <c r="AN90" s="198">
        <f t="shared" si="6"/>
        <v>26850934</v>
      </c>
      <c r="AO90" s="198">
        <f t="shared" si="6"/>
        <v>0</v>
      </c>
      <c r="AP90" s="198">
        <f t="shared" si="6"/>
        <v>0</v>
      </c>
      <c r="AQ90" s="198">
        <f t="shared" ref="AQ90:BJ90" si="7">AQ9</f>
        <v>0</v>
      </c>
      <c r="AR90" s="198">
        <f t="shared" si="7"/>
        <v>0</v>
      </c>
      <c r="AS90" s="198">
        <f t="shared" si="7"/>
        <v>0</v>
      </c>
      <c r="AT90" s="198">
        <f t="shared" si="7"/>
        <v>0</v>
      </c>
      <c r="AU90" s="198">
        <f t="shared" si="7"/>
        <v>0</v>
      </c>
      <c r="AV90" s="198">
        <f t="shared" si="7"/>
        <v>3520543</v>
      </c>
      <c r="AW90" s="198">
        <f t="shared" si="7"/>
        <v>0</v>
      </c>
      <c r="AX90" s="198">
        <f t="shared" si="7"/>
        <v>0</v>
      </c>
      <c r="AY90" s="198">
        <f t="shared" si="7"/>
        <v>0</v>
      </c>
      <c r="AZ90" s="198">
        <f t="shared" si="7"/>
        <v>53132465</v>
      </c>
      <c r="BA90" s="198">
        <f t="shared" si="7"/>
        <v>0</v>
      </c>
      <c r="BB90" s="199">
        <f>SUM(C90:BA90)</f>
        <v>85650542</v>
      </c>
      <c r="BC90" s="198">
        <f t="shared" si="7"/>
        <v>0</v>
      </c>
      <c r="BD90" s="198">
        <f t="shared" si="7"/>
        <v>0</v>
      </c>
      <c r="BE90" s="198">
        <f t="shared" si="7"/>
        <v>0</v>
      </c>
      <c r="BF90" s="198">
        <f t="shared" si="7"/>
        <v>0</v>
      </c>
      <c r="BG90" s="198">
        <f t="shared" si="7"/>
        <v>0</v>
      </c>
      <c r="BH90" s="198">
        <f t="shared" si="7"/>
        <v>0</v>
      </c>
      <c r="BI90" s="198">
        <f t="shared" si="7"/>
        <v>0</v>
      </c>
      <c r="BJ90" s="198">
        <f t="shared" si="7"/>
        <v>0</v>
      </c>
      <c r="BK90" s="198">
        <f t="shared" ref="BK90:CU90" si="8">BK9</f>
        <v>0</v>
      </c>
      <c r="BL90" s="198">
        <f t="shared" si="8"/>
        <v>0</v>
      </c>
      <c r="BM90" s="198">
        <f t="shared" si="8"/>
        <v>0</v>
      </c>
      <c r="BN90" s="198">
        <f t="shared" si="8"/>
        <v>0</v>
      </c>
      <c r="BO90" s="198">
        <f t="shared" si="8"/>
        <v>0</v>
      </c>
      <c r="BP90" s="198">
        <f t="shared" si="8"/>
        <v>0</v>
      </c>
      <c r="BQ90" s="198">
        <f t="shared" si="8"/>
        <v>0</v>
      </c>
      <c r="BR90" s="198">
        <f t="shared" si="8"/>
        <v>0</v>
      </c>
      <c r="BS90" s="198">
        <f t="shared" si="8"/>
        <v>0</v>
      </c>
      <c r="BT90" s="198">
        <f t="shared" si="8"/>
        <v>0</v>
      </c>
      <c r="BU90" s="198">
        <f t="shared" si="8"/>
        <v>0</v>
      </c>
      <c r="BV90" s="198">
        <f t="shared" si="8"/>
        <v>0</v>
      </c>
      <c r="BW90" s="198">
        <f t="shared" si="8"/>
        <v>0</v>
      </c>
      <c r="BX90" s="198">
        <f t="shared" si="8"/>
        <v>0</v>
      </c>
      <c r="BY90" s="198">
        <f t="shared" si="8"/>
        <v>0</v>
      </c>
      <c r="BZ90" s="198">
        <f t="shared" si="8"/>
        <v>0</v>
      </c>
      <c r="CA90" s="198">
        <f t="shared" si="8"/>
        <v>0</v>
      </c>
      <c r="CB90" s="198">
        <f t="shared" si="8"/>
        <v>0</v>
      </c>
      <c r="CC90" s="198">
        <f t="shared" si="8"/>
        <v>0</v>
      </c>
      <c r="CD90" s="198">
        <f t="shared" si="8"/>
        <v>0</v>
      </c>
      <c r="CE90" s="198">
        <f t="shared" si="8"/>
        <v>0</v>
      </c>
      <c r="CF90" s="198">
        <f t="shared" si="8"/>
        <v>0</v>
      </c>
      <c r="CG90" s="198">
        <f t="shared" si="8"/>
        <v>0</v>
      </c>
      <c r="CH90" s="198">
        <f t="shared" si="8"/>
        <v>0</v>
      </c>
      <c r="CI90" s="198">
        <f t="shared" si="8"/>
        <v>0</v>
      </c>
      <c r="CJ90" s="198">
        <f t="shared" si="8"/>
        <v>0</v>
      </c>
      <c r="CK90" s="198">
        <f t="shared" si="8"/>
        <v>0</v>
      </c>
      <c r="CL90" s="198">
        <f t="shared" si="8"/>
        <v>0</v>
      </c>
      <c r="CM90" s="198">
        <f t="shared" si="8"/>
        <v>0</v>
      </c>
      <c r="CN90" s="198">
        <f t="shared" si="8"/>
        <v>0</v>
      </c>
      <c r="CO90" s="198">
        <f t="shared" si="8"/>
        <v>0</v>
      </c>
      <c r="CP90" s="198">
        <f t="shared" si="8"/>
        <v>0</v>
      </c>
      <c r="CQ90" s="198">
        <f t="shared" si="8"/>
        <v>0</v>
      </c>
      <c r="CR90" s="198">
        <f t="shared" si="8"/>
        <v>0</v>
      </c>
      <c r="CS90" s="198">
        <f t="shared" si="8"/>
        <v>0</v>
      </c>
      <c r="CT90" s="198">
        <f t="shared" si="8"/>
        <v>0</v>
      </c>
      <c r="CU90" s="198">
        <f t="shared" si="8"/>
        <v>0</v>
      </c>
      <c r="CV90" s="199">
        <f>SUM(BC90:CU90)</f>
        <v>0</v>
      </c>
      <c r="CW90" s="199">
        <f>BB90+CV90</f>
        <v>85650542</v>
      </c>
    </row>
    <row r="91" spans="1:101" s="177" customFormat="1" ht="9.6" x14ac:dyDescent="0.3">
      <c r="A91" s="192" t="s">
        <v>2102</v>
      </c>
      <c r="B91" s="192" t="s">
        <v>562</v>
      </c>
      <c r="C91" s="196">
        <f>C10</f>
        <v>0</v>
      </c>
      <c r="D91" s="196">
        <f t="shared" ref="D91:AP94" si="9">D10</f>
        <v>0</v>
      </c>
      <c r="E91" s="196">
        <f t="shared" si="9"/>
        <v>0</v>
      </c>
      <c r="F91" s="196">
        <f t="shared" si="9"/>
        <v>0</v>
      </c>
      <c r="G91" s="196">
        <f t="shared" si="9"/>
        <v>0</v>
      </c>
      <c r="H91" s="196">
        <f t="shared" si="9"/>
        <v>0</v>
      </c>
      <c r="I91" s="196">
        <f t="shared" si="9"/>
        <v>0</v>
      </c>
      <c r="J91" s="196">
        <f t="shared" si="9"/>
        <v>0</v>
      </c>
      <c r="K91" s="196">
        <f t="shared" si="9"/>
        <v>0</v>
      </c>
      <c r="L91" s="196">
        <f t="shared" si="9"/>
        <v>0</v>
      </c>
      <c r="M91" s="196">
        <f t="shared" si="9"/>
        <v>0</v>
      </c>
      <c r="N91" s="196">
        <f t="shared" si="9"/>
        <v>0</v>
      </c>
      <c r="O91" s="196">
        <f t="shared" si="9"/>
        <v>0</v>
      </c>
      <c r="P91" s="196">
        <f t="shared" si="9"/>
        <v>0</v>
      </c>
      <c r="Q91" s="196">
        <f t="shared" si="9"/>
        <v>0</v>
      </c>
      <c r="R91" s="196">
        <f t="shared" si="9"/>
        <v>0</v>
      </c>
      <c r="S91" s="196">
        <f t="shared" si="9"/>
        <v>0</v>
      </c>
      <c r="T91" s="196">
        <f t="shared" si="9"/>
        <v>0</v>
      </c>
      <c r="U91" s="196">
        <f t="shared" si="9"/>
        <v>0</v>
      </c>
      <c r="V91" s="196">
        <f t="shared" si="9"/>
        <v>0</v>
      </c>
      <c r="W91" s="196">
        <f t="shared" si="9"/>
        <v>0</v>
      </c>
      <c r="X91" s="196">
        <f t="shared" si="9"/>
        <v>0</v>
      </c>
      <c r="Y91" s="196">
        <f t="shared" si="9"/>
        <v>0</v>
      </c>
      <c r="Z91" s="196">
        <f t="shared" si="9"/>
        <v>0</v>
      </c>
      <c r="AA91" s="196">
        <f t="shared" si="9"/>
        <v>0</v>
      </c>
      <c r="AB91" s="196">
        <f t="shared" si="9"/>
        <v>0</v>
      </c>
      <c r="AC91" s="196">
        <f t="shared" si="9"/>
        <v>0</v>
      </c>
      <c r="AD91" s="196">
        <f t="shared" si="9"/>
        <v>0</v>
      </c>
      <c r="AE91" s="196">
        <f t="shared" si="9"/>
        <v>0</v>
      </c>
      <c r="AF91" s="196">
        <f t="shared" si="9"/>
        <v>0</v>
      </c>
      <c r="AG91" s="196">
        <f t="shared" si="9"/>
        <v>0</v>
      </c>
      <c r="AH91" s="196">
        <f t="shared" si="9"/>
        <v>0</v>
      </c>
      <c r="AI91" s="196">
        <f t="shared" si="9"/>
        <v>0</v>
      </c>
      <c r="AJ91" s="196">
        <f t="shared" si="9"/>
        <v>0</v>
      </c>
      <c r="AK91" s="196">
        <f t="shared" si="9"/>
        <v>0</v>
      </c>
      <c r="AL91" s="196">
        <f t="shared" si="9"/>
        <v>0</v>
      </c>
      <c r="AM91" s="196">
        <f t="shared" si="9"/>
        <v>0</v>
      </c>
      <c r="AN91" s="196">
        <f t="shared" si="9"/>
        <v>0</v>
      </c>
      <c r="AO91" s="196">
        <f t="shared" si="9"/>
        <v>0</v>
      </c>
      <c r="AP91" s="196">
        <f t="shared" si="9"/>
        <v>0</v>
      </c>
      <c r="AQ91" s="196">
        <f t="shared" ref="AQ91:BJ91" si="10">AQ10</f>
        <v>0</v>
      </c>
      <c r="AR91" s="196">
        <f t="shared" si="10"/>
        <v>0</v>
      </c>
      <c r="AS91" s="196">
        <f t="shared" si="10"/>
        <v>0</v>
      </c>
      <c r="AT91" s="196">
        <f t="shared" si="10"/>
        <v>0</v>
      </c>
      <c r="AU91" s="196">
        <f t="shared" si="10"/>
        <v>0</v>
      </c>
      <c r="AV91" s="196">
        <f t="shared" si="10"/>
        <v>43860</v>
      </c>
      <c r="AW91" s="196">
        <f t="shared" si="10"/>
        <v>0</v>
      </c>
      <c r="AX91" s="196">
        <f t="shared" si="10"/>
        <v>0</v>
      </c>
      <c r="AY91" s="196">
        <f t="shared" si="10"/>
        <v>0</v>
      </c>
      <c r="AZ91" s="196">
        <f t="shared" si="10"/>
        <v>14902355</v>
      </c>
      <c r="BA91" s="196">
        <f t="shared" si="10"/>
        <v>0</v>
      </c>
      <c r="BB91" s="193">
        <f>SUM(C91:BA91)</f>
        <v>14946215</v>
      </c>
      <c r="BC91" s="196">
        <f t="shared" si="10"/>
        <v>0</v>
      </c>
      <c r="BD91" s="196">
        <f t="shared" si="10"/>
        <v>0</v>
      </c>
      <c r="BE91" s="196">
        <f t="shared" si="10"/>
        <v>0</v>
      </c>
      <c r="BF91" s="196">
        <f t="shared" si="10"/>
        <v>0</v>
      </c>
      <c r="BG91" s="196">
        <f t="shared" si="10"/>
        <v>0</v>
      </c>
      <c r="BH91" s="196">
        <f t="shared" si="10"/>
        <v>0</v>
      </c>
      <c r="BI91" s="196">
        <f t="shared" si="10"/>
        <v>0</v>
      </c>
      <c r="BJ91" s="196">
        <f t="shared" si="10"/>
        <v>0</v>
      </c>
      <c r="BK91" s="196">
        <f t="shared" ref="BK91:CU91" si="11">BK10</f>
        <v>0</v>
      </c>
      <c r="BL91" s="196">
        <f t="shared" si="11"/>
        <v>0</v>
      </c>
      <c r="BM91" s="196">
        <f t="shared" si="11"/>
        <v>0</v>
      </c>
      <c r="BN91" s="196">
        <f t="shared" si="11"/>
        <v>0</v>
      </c>
      <c r="BO91" s="196">
        <f t="shared" si="11"/>
        <v>0</v>
      </c>
      <c r="BP91" s="196">
        <f t="shared" si="11"/>
        <v>0</v>
      </c>
      <c r="BQ91" s="196">
        <f t="shared" si="11"/>
        <v>0</v>
      </c>
      <c r="BR91" s="196">
        <f t="shared" si="11"/>
        <v>0</v>
      </c>
      <c r="BS91" s="196">
        <f t="shared" si="11"/>
        <v>0</v>
      </c>
      <c r="BT91" s="196">
        <f t="shared" si="11"/>
        <v>0</v>
      </c>
      <c r="BU91" s="196">
        <f t="shared" si="11"/>
        <v>0</v>
      </c>
      <c r="BV91" s="196">
        <f t="shared" si="11"/>
        <v>0</v>
      </c>
      <c r="BW91" s="196">
        <f t="shared" si="11"/>
        <v>0</v>
      </c>
      <c r="BX91" s="196">
        <f t="shared" si="11"/>
        <v>0</v>
      </c>
      <c r="BY91" s="196">
        <f t="shared" si="11"/>
        <v>0</v>
      </c>
      <c r="BZ91" s="196">
        <f t="shared" si="11"/>
        <v>0</v>
      </c>
      <c r="CA91" s="196">
        <f t="shared" si="11"/>
        <v>0</v>
      </c>
      <c r="CB91" s="196">
        <f t="shared" si="11"/>
        <v>0</v>
      </c>
      <c r="CC91" s="196">
        <f t="shared" si="11"/>
        <v>0</v>
      </c>
      <c r="CD91" s="196">
        <f t="shared" si="11"/>
        <v>0</v>
      </c>
      <c r="CE91" s="196">
        <f t="shared" si="11"/>
        <v>0</v>
      </c>
      <c r="CF91" s="196">
        <f t="shared" si="11"/>
        <v>0</v>
      </c>
      <c r="CG91" s="196">
        <f t="shared" si="11"/>
        <v>0</v>
      </c>
      <c r="CH91" s="196">
        <f t="shared" si="11"/>
        <v>0</v>
      </c>
      <c r="CI91" s="196">
        <f t="shared" si="11"/>
        <v>0</v>
      </c>
      <c r="CJ91" s="196">
        <f t="shared" si="11"/>
        <v>0</v>
      </c>
      <c r="CK91" s="196">
        <f t="shared" si="11"/>
        <v>0</v>
      </c>
      <c r="CL91" s="196">
        <f t="shared" si="11"/>
        <v>0</v>
      </c>
      <c r="CM91" s="196">
        <f t="shared" si="11"/>
        <v>0</v>
      </c>
      <c r="CN91" s="196">
        <f t="shared" si="11"/>
        <v>0</v>
      </c>
      <c r="CO91" s="196">
        <f t="shared" si="11"/>
        <v>0</v>
      </c>
      <c r="CP91" s="196">
        <f t="shared" si="11"/>
        <v>0</v>
      </c>
      <c r="CQ91" s="196">
        <f t="shared" si="11"/>
        <v>0</v>
      </c>
      <c r="CR91" s="196">
        <f t="shared" si="11"/>
        <v>0</v>
      </c>
      <c r="CS91" s="196">
        <f t="shared" si="11"/>
        <v>0</v>
      </c>
      <c r="CT91" s="196">
        <f t="shared" si="11"/>
        <v>0</v>
      </c>
      <c r="CU91" s="196">
        <f t="shared" si="11"/>
        <v>0</v>
      </c>
      <c r="CV91" s="193">
        <f>SUM(BC91:CU91)</f>
        <v>0</v>
      </c>
      <c r="CW91" s="193">
        <f>BB91+CV91</f>
        <v>14946215</v>
      </c>
    </row>
    <row r="92" spans="1:101" s="177" customFormat="1" ht="19.2" x14ac:dyDescent="0.3">
      <c r="A92" s="192" t="s">
        <v>2103</v>
      </c>
      <c r="B92" s="192" t="s">
        <v>564</v>
      </c>
      <c r="C92" s="196">
        <f t="shared" ref="C92:R94" si="12">C11</f>
        <v>0</v>
      </c>
      <c r="D92" s="196">
        <f t="shared" si="12"/>
        <v>0</v>
      </c>
      <c r="E92" s="196">
        <f t="shared" si="12"/>
        <v>0</v>
      </c>
      <c r="F92" s="196">
        <f t="shared" si="12"/>
        <v>0</v>
      </c>
      <c r="G92" s="196">
        <f t="shared" si="12"/>
        <v>0</v>
      </c>
      <c r="H92" s="196">
        <f t="shared" si="12"/>
        <v>0</v>
      </c>
      <c r="I92" s="196">
        <f t="shared" si="12"/>
        <v>0</v>
      </c>
      <c r="J92" s="196">
        <f t="shared" si="12"/>
        <v>0</v>
      </c>
      <c r="K92" s="196">
        <f t="shared" si="12"/>
        <v>22971</v>
      </c>
      <c r="L92" s="196">
        <f t="shared" si="12"/>
        <v>0</v>
      </c>
      <c r="M92" s="196">
        <f t="shared" si="12"/>
        <v>0</v>
      </c>
      <c r="N92" s="196">
        <f t="shared" si="12"/>
        <v>0</v>
      </c>
      <c r="O92" s="196">
        <f t="shared" si="12"/>
        <v>0</v>
      </c>
      <c r="P92" s="196">
        <f t="shared" si="12"/>
        <v>0</v>
      </c>
      <c r="Q92" s="196">
        <f t="shared" si="12"/>
        <v>0</v>
      </c>
      <c r="R92" s="196">
        <f t="shared" si="12"/>
        <v>0</v>
      </c>
      <c r="S92" s="196">
        <f t="shared" si="9"/>
        <v>0</v>
      </c>
      <c r="T92" s="196">
        <f t="shared" si="9"/>
        <v>0</v>
      </c>
      <c r="U92" s="196">
        <f t="shared" si="9"/>
        <v>0</v>
      </c>
      <c r="V92" s="196">
        <f t="shared" si="9"/>
        <v>0</v>
      </c>
      <c r="W92" s="196">
        <f t="shared" si="9"/>
        <v>0</v>
      </c>
      <c r="X92" s="196">
        <f t="shared" si="9"/>
        <v>0</v>
      </c>
      <c r="Y92" s="196">
        <f t="shared" si="9"/>
        <v>0</v>
      </c>
      <c r="Z92" s="196">
        <f t="shared" si="9"/>
        <v>0</v>
      </c>
      <c r="AA92" s="196">
        <f t="shared" si="9"/>
        <v>0</v>
      </c>
      <c r="AB92" s="196">
        <f t="shared" si="9"/>
        <v>0</v>
      </c>
      <c r="AC92" s="196">
        <f t="shared" si="9"/>
        <v>0</v>
      </c>
      <c r="AD92" s="196">
        <f t="shared" si="9"/>
        <v>0</v>
      </c>
      <c r="AE92" s="196">
        <f t="shared" si="9"/>
        <v>0</v>
      </c>
      <c r="AF92" s="196">
        <f t="shared" si="9"/>
        <v>0</v>
      </c>
      <c r="AG92" s="196">
        <f t="shared" si="9"/>
        <v>0</v>
      </c>
      <c r="AH92" s="196">
        <f t="shared" si="9"/>
        <v>0</v>
      </c>
      <c r="AI92" s="196">
        <f t="shared" si="9"/>
        <v>0</v>
      </c>
      <c r="AJ92" s="196">
        <f t="shared" si="9"/>
        <v>0</v>
      </c>
      <c r="AK92" s="196">
        <f t="shared" si="9"/>
        <v>0</v>
      </c>
      <c r="AL92" s="196">
        <f t="shared" si="9"/>
        <v>0</v>
      </c>
      <c r="AM92" s="196">
        <f t="shared" si="9"/>
        <v>0</v>
      </c>
      <c r="AN92" s="196">
        <f t="shared" si="9"/>
        <v>0</v>
      </c>
      <c r="AO92" s="196">
        <f t="shared" si="9"/>
        <v>0</v>
      </c>
      <c r="AP92" s="196">
        <f t="shared" si="9"/>
        <v>0</v>
      </c>
      <c r="AQ92" s="196">
        <f t="shared" ref="AQ92:BJ92" si="13">AQ11</f>
        <v>0</v>
      </c>
      <c r="AR92" s="196">
        <f t="shared" si="13"/>
        <v>0</v>
      </c>
      <c r="AS92" s="196">
        <f t="shared" si="13"/>
        <v>0</v>
      </c>
      <c r="AT92" s="196">
        <f t="shared" si="13"/>
        <v>0</v>
      </c>
      <c r="AU92" s="196">
        <f t="shared" si="13"/>
        <v>0</v>
      </c>
      <c r="AV92" s="196">
        <f t="shared" si="13"/>
        <v>338842</v>
      </c>
      <c r="AW92" s="196">
        <f t="shared" si="13"/>
        <v>0</v>
      </c>
      <c r="AX92" s="196">
        <f t="shared" si="13"/>
        <v>0</v>
      </c>
      <c r="AY92" s="196">
        <f t="shared" si="13"/>
        <v>0</v>
      </c>
      <c r="AZ92" s="196">
        <f t="shared" si="13"/>
        <v>1304909617</v>
      </c>
      <c r="BA92" s="196">
        <f t="shared" si="13"/>
        <v>0</v>
      </c>
      <c r="BB92" s="193">
        <f t="shared" ref="BB92:BB149" si="14">SUM(C92:BA92)</f>
        <v>1305271430</v>
      </c>
      <c r="BC92" s="196">
        <f t="shared" si="13"/>
        <v>0</v>
      </c>
      <c r="BD92" s="196">
        <f t="shared" si="13"/>
        <v>0</v>
      </c>
      <c r="BE92" s="196">
        <f t="shared" si="13"/>
        <v>0</v>
      </c>
      <c r="BF92" s="196">
        <f t="shared" si="13"/>
        <v>0</v>
      </c>
      <c r="BG92" s="196">
        <f t="shared" si="13"/>
        <v>0</v>
      </c>
      <c r="BH92" s="196">
        <f t="shared" si="13"/>
        <v>0</v>
      </c>
      <c r="BI92" s="196">
        <f t="shared" si="13"/>
        <v>0</v>
      </c>
      <c r="BJ92" s="196">
        <f t="shared" si="13"/>
        <v>0</v>
      </c>
      <c r="BK92" s="196">
        <f t="shared" ref="BK92:CU92" si="15">BK11</f>
        <v>0</v>
      </c>
      <c r="BL92" s="196">
        <f t="shared" si="15"/>
        <v>0</v>
      </c>
      <c r="BM92" s="196">
        <f t="shared" si="15"/>
        <v>0</v>
      </c>
      <c r="BN92" s="196">
        <f t="shared" si="15"/>
        <v>0</v>
      </c>
      <c r="BO92" s="196">
        <f t="shared" si="15"/>
        <v>0</v>
      </c>
      <c r="BP92" s="196">
        <f t="shared" si="15"/>
        <v>0</v>
      </c>
      <c r="BQ92" s="196">
        <f t="shared" si="15"/>
        <v>0</v>
      </c>
      <c r="BR92" s="196">
        <f t="shared" si="15"/>
        <v>0</v>
      </c>
      <c r="BS92" s="196">
        <f t="shared" si="15"/>
        <v>0</v>
      </c>
      <c r="BT92" s="196">
        <f t="shared" si="15"/>
        <v>0</v>
      </c>
      <c r="BU92" s="196">
        <f t="shared" si="15"/>
        <v>0</v>
      </c>
      <c r="BV92" s="196">
        <f t="shared" si="15"/>
        <v>0</v>
      </c>
      <c r="BW92" s="196">
        <f t="shared" si="15"/>
        <v>0</v>
      </c>
      <c r="BX92" s="196">
        <f t="shared" si="15"/>
        <v>0</v>
      </c>
      <c r="BY92" s="196">
        <f t="shared" si="15"/>
        <v>0</v>
      </c>
      <c r="BZ92" s="196">
        <f t="shared" si="15"/>
        <v>0</v>
      </c>
      <c r="CA92" s="196">
        <f t="shared" si="15"/>
        <v>0</v>
      </c>
      <c r="CB92" s="196">
        <f t="shared" si="15"/>
        <v>0</v>
      </c>
      <c r="CC92" s="196">
        <f t="shared" si="15"/>
        <v>0</v>
      </c>
      <c r="CD92" s="196">
        <f t="shared" si="15"/>
        <v>0</v>
      </c>
      <c r="CE92" s="196">
        <f t="shared" si="15"/>
        <v>0</v>
      </c>
      <c r="CF92" s="196">
        <f t="shared" si="15"/>
        <v>0</v>
      </c>
      <c r="CG92" s="196">
        <f t="shared" si="15"/>
        <v>0</v>
      </c>
      <c r="CH92" s="196">
        <f t="shared" si="15"/>
        <v>0</v>
      </c>
      <c r="CI92" s="196">
        <f t="shared" si="15"/>
        <v>0</v>
      </c>
      <c r="CJ92" s="196">
        <f t="shared" si="15"/>
        <v>0</v>
      </c>
      <c r="CK92" s="196">
        <f t="shared" si="15"/>
        <v>0</v>
      </c>
      <c r="CL92" s="196">
        <f t="shared" si="15"/>
        <v>0</v>
      </c>
      <c r="CM92" s="196">
        <f t="shared" si="15"/>
        <v>0</v>
      </c>
      <c r="CN92" s="196">
        <f t="shared" si="15"/>
        <v>0</v>
      </c>
      <c r="CO92" s="196">
        <f t="shared" si="15"/>
        <v>0</v>
      </c>
      <c r="CP92" s="196">
        <f t="shared" si="15"/>
        <v>0</v>
      </c>
      <c r="CQ92" s="196">
        <f t="shared" si="15"/>
        <v>0</v>
      </c>
      <c r="CR92" s="196">
        <f t="shared" si="15"/>
        <v>0</v>
      </c>
      <c r="CS92" s="196">
        <f t="shared" si="15"/>
        <v>0</v>
      </c>
      <c r="CT92" s="196">
        <f t="shared" si="15"/>
        <v>0</v>
      </c>
      <c r="CU92" s="196">
        <f t="shared" si="15"/>
        <v>0</v>
      </c>
      <c r="CV92" s="193">
        <f t="shared" ref="CV92:CV149" si="16">SUM(BC92:CU92)</f>
        <v>0</v>
      </c>
      <c r="CW92" s="193">
        <f t="shared" ref="CW92:CW149" si="17">BB92+CV92</f>
        <v>1305271430</v>
      </c>
    </row>
    <row r="93" spans="1:101" s="177" customFormat="1" ht="9.6" x14ac:dyDescent="0.3">
      <c r="A93" s="192" t="s">
        <v>2104</v>
      </c>
      <c r="B93" s="192" t="s">
        <v>566</v>
      </c>
      <c r="C93" s="196">
        <f t="shared" si="12"/>
        <v>0</v>
      </c>
      <c r="D93" s="196">
        <f t="shared" si="9"/>
        <v>0</v>
      </c>
      <c r="E93" s="196">
        <f t="shared" si="9"/>
        <v>0</v>
      </c>
      <c r="F93" s="196">
        <f t="shared" si="9"/>
        <v>0</v>
      </c>
      <c r="G93" s="196">
        <f t="shared" si="9"/>
        <v>0</v>
      </c>
      <c r="H93" s="196">
        <f t="shared" si="9"/>
        <v>0</v>
      </c>
      <c r="I93" s="196">
        <f t="shared" si="9"/>
        <v>0</v>
      </c>
      <c r="J93" s="196">
        <f t="shared" si="9"/>
        <v>0</v>
      </c>
      <c r="K93" s="196">
        <f t="shared" si="9"/>
        <v>6957382</v>
      </c>
      <c r="L93" s="196">
        <f t="shared" si="9"/>
        <v>0</v>
      </c>
      <c r="M93" s="196">
        <f t="shared" si="9"/>
        <v>0</v>
      </c>
      <c r="N93" s="196">
        <f t="shared" si="9"/>
        <v>0</v>
      </c>
      <c r="O93" s="196">
        <f t="shared" si="9"/>
        <v>0</v>
      </c>
      <c r="P93" s="196">
        <f t="shared" si="9"/>
        <v>0</v>
      </c>
      <c r="Q93" s="196">
        <f t="shared" si="9"/>
        <v>0</v>
      </c>
      <c r="R93" s="196">
        <f t="shared" si="9"/>
        <v>0</v>
      </c>
      <c r="S93" s="196">
        <f t="shared" si="9"/>
        <v>0</v>
      </c>
      <c r="T93" s="196">
        <f t="shared" si="9"/>
        <v>0</v>
      </c>
      <c r="U93" s="196">
        <f t="shared" si="9"/>
        <v>0</v>
      </c>
      <c r="V93" s="196">
        <f t="shared" si="9"/>
        <v>0</v>
      </c>
      <c r="W93" s="196">
        <f t="shared" si="9"/>
        <v>0</v>
      </c>
      <c r="X93" s="196">
        <f t="shared" si="9"/>
        <v>0</v>
      </c>
      <c r="Y93" s="196">
        <f t="shared" si="9"/>
        <v>0</v>
      </c>
      <c r="Z93" s="196">
        <f t="shared" si="9"/>
        <v>0</v>
      </c>
      <c r="AA93" s="196">
        <f t="shared" si="9"/>
        <v>0</v>
      </c>
      <c r="AB93" s="196">
        <f t="shared" si="9"/>
        <v>23192775</v>
      </c>
      <c r="AC93" s="196">
        <f t="shared" si="9"/>
        <v>0</v>
      </c>
      <c r="AD93" s="196">
        <f t="shared" si="9"/>
        <v>0</v>
      </c>
      <c r="AE93" s="196">
        <f t="shared" si="9"/>
        <v>0</v>
      </c>
      <c r="AF93" s="196">
        <f t="shared" si="9"/>
        <v>0</v>
      </c>
      <c r="AG93" s="196">
        <f t="shared" si="9"/>
        <v>0</v>
      </c>
      <c r="AH93" s="196">
        <f t="shared" si="9"/>
        <v>0</v>
      </c>
      <c r="AI93" s="196">
        <f t="shared" si="9"/>
        <v>0</v>
      </c>
      <c r="AJ93" s="196">
        <f t="shared" si="9"/>
        <v>0</v>
      </c>
      <c r="AK93" s="196">
        <f t="shared" si="9"/>
        <v>0</v>
      </c>
      <c r="AL93" s="196">
        <f t="shared" si="9"/>
        <v>0</v>
      </c>
      <c r="AM93" s="196">
        <f t="shared" si="9"/>
        <v>0</v>
      </c>
      <c r="AN93" s="196">
        <f t="shared" si="9"/>
        <v>0</v>
      </c>
      <c r="AO93" s="196">
        <f t="shared" si="9"/>
        <v>0</v>
      </c>
      <c r="AP93" s="196">
        <f t="shared" si="9"/>
        <v>0</v>
      </c>
      <c r="AQ93" s="196">
        <f t="shared" ref="AQ93:BJ93" si="18">AQ12</f>
        <v>0</v>
      </c>
      <c r="AR93" s="196">
        <f t="shared" si="18"/>
        <v>0</v>
      </c>
      <c r="AS93" s="196">
        <f t="shared" si="18"/>
        <v>0</v>
      </c>
      <c r="AT93" s="196">
        <f t="shared" si="18"/>
        <v>0</v>
      </c>
      <c r="AU93" s="196">
        <f t="shared" si="18"/>
        <v>0</v>
      </c>
      <c r="AV93" s="196">
        <f t="shared" si="18"/>
        <v>0</v>
      </c>
      <c r="AW93" s="196">
        <f t="shared" si="18"/>
        <v>0</v>
      </c>
      <c r="AX93" s="196">
        <f t="shared" si="18"/>
        <v>0</v>
      </c>
      <c r="AY93" s="196">
        <f t="shared" si="18"/>
        <v>0</v>
      </c>
      <c r="AZ93" s="196">
        <f t="shared" si="18"/>
        <v>838022358</v>
      </c>
      <c r="BA93" s="196">
        <f t="shared" si="18"/>
        <v>0</v>
      </c>
      <c r="BB93" s="193">
        <f t="shared" si="14"/>
        <v>868172515</v>
      </c>
      <c r="BC93" s="196">
        <f t="shared" si="18"/>
        <v>0</v>
      </c>
      <c r="BD93" s="196">
        <f t="shared" si="18"/>
        <v>0</v>
      </c>
      <c r="BE93" s="196">
        <f t="shared" si="18"/>
        <v>0</v>
      </c>
      <c r="BF93" s="196">
        <f t="shared" si="18"/>
        <v>0</v>
      </c>
      <c r="BG93" s="196">
        <f t="shared" si="18"/>
        <v>0</v>
      </c>
      <c r="BH93" s="196">
        <f t="shared" si="18"/>
        <v>0</v>
      </c>
      <c r="BI93" s="196">
        <f t="shared" si="18"/>
        <v>0</v>
      </c>
      <c r="BJ93" s="196">
        <f t="shared" si="18"/>
        <v>0</v>
      </c>
      <c r="BK93" s="196">
        <f t="shared" ref="BK93:CU93" si="19">BK12</f>
        <v>0</v>
      </c>
      <c r="BL93" s="196">
        <f t="shared" si="19"/>
        <v>0</v>
      </c>
      <c r="BM93" s="196">
        <f t="shared" si="19"/>
        <v>0</v>
      </c>
      <c r="BN93" s="196">
        <f t="shared" si="19"/>
        <v>0</v>
      </c>
      <c r="BO93" s="196">
        <f t="shared" si="19"/>
        <v>0</v>
      </c>
      <c r="BP93" s="196">
        <f t="shared" si="19"/>
        <v>0</v>
      </c>
      <c r="BQ93" s="196">
        <f t="shared" si="19"/>
        <v>0</v>
      </c>
      <c r="BR93" s="196">
        <f t="shared" si="19"/>
        <v>0</v>
      </c>
      <c r="BS93" s="196">
        <f t="shared" si="19"/>
        <v>0</v>
      </c>
      <c r="BT93" s="196">
        <f t="shared" si="19"/>
        <v>0</v>
      </c>
      <c r="BU93" s="196">
        <f t="shared" si="19"/>
        <v>0</v>
      </c>
      <c r="BV93" s="196">
        <f t="shared" si="19"/>
        <v>0</v>
      </c>
      <c r="BW93" s="196">
        <f t="shared" si="19"/>
        <v>0</v>
      </c>
      <c r="BX93" s="196">
        <f t="shared" si="19"/>
        <v>0</v>
      </c>
      <c r="BY93" s="196">
        <f t="shared" si="19"/>
        <v>0</v>
      </c>
      <c r="BZ93" s="196">
        <f t="shared" si="19"/>
        <v>0</v>
      </c>
      <c r="CA93" s="196">
        <f t="shared" si="19"/>
        <v>0</v>
      </c>
      <c r="CB93" s="196">
        <f t="shared" si="19"/>
        <v>0</v>
      </c>
      <c r="CC93" s="196">
        <f t="shared" si="19"/>
        <v>0</v>
      </c>
      <c r="CD93" s="196">
        <f t="shared" si="19"/>
        <v>0</v>
      </c>
      <c r="CE93" s="196">
        <f t="shared" si="19"/>
        <v>0</v>
      </c>
      <c r="CF93" s="196">
        <f t="shared" si="19"/>
        <v>0</v>
      </c>
      <c r="CG93" s="196">
        <f t="shared" si="19"/>
        <v>0</v>
      </c>
      <c r="CH93" s="196">
        <f t="shared" si="19"/>
        <v>0</v>
      </c>
      <c r="CI93" s="196">
        <f t="shared" si="19"/>
        <v>0</v>
      </c>
      <c r="CJ93" s="196">
        <f t="shared" si="19"/>
        <v>0</v>
      </c>
      <c r="CK93" s="196">
        <f t="shared" si="19"/>
        <v>0</v>
      </c>
      <c r="CL93" s="196">
        <f t="shared" si="19"/>
        <v>0</v>
      </c>
      <c r="CM93" s="196">
        <f t="shared" si="19"/>
        <v>0</v>
      </c>
      <c r="CN93" s="196">
        <f t="shared" si="19"/>
        <v>0</v>
      </c>
      <c r="CO93" s="196">
        <f t="shared" si="19"/>
        <v>0</v>
      </c>
      <c r="CP93" s="196">
        <f t="shared" si="19"/>
        <v>0</v>
      </c>
      <c r="CQ93" s="196">
        <f t="shared" si="19"/>
        <v>0</v>
      </c>
      <c r="CR93" s="196">
        <f t="shared" si="19"/>
        <v>0</v>
      </c>
      <c r="CS93" s="196">
        <f t="shared" si="19"/>
        <v>0</v>
      </c>
      <c r="CT93" s="196">
        <f t="shared" si="19"/>
        <v>0</v>
      </c>
      <c r="CU93" s="196">
        <f t="shared" si="19"/>
        <v>0</v>
      </c>
      <c r="CV93" s="193">
        <f t="shared" si="16"/>
        <v>0</v>
      </c>
      <c r="CW93" s="193">
        <f t="shared" si="17"/>
        <v>868172515</v>
      </c>
    </row>
    <row r="94" spans="1:101" s="177" customFormat="1" ht="9.6" x14ac:dyDescent="0.3">
      <c r="A94" s="192" t="s">
        <v>2105</v>
      </c>
      <c r="B94" s="192" t="s">
        <v>568</v>
      </c>
      <c r="C94" s="196">
        <f t="shared" si="12"/>
        <v>0</v>
      </c>
      <c r="D94" s="196">
        <f t="shared" si="9"/>
        <v>0</v>
      </c>
      <c r="E94" s="196">
        <f t="shared" si="9"/>
        <v>0</v>
      </c>
      <c r="F94" s="196">
        <f t="shared" si="9"/>
        <v>0</v>
      </c>
      <c r="G94" s="196">
        <f t="shared" si="9"/>
        <v>0</v>
      </c>
      <c r="H94" s="196">
        <f t="shared" si="9"/>
        <v>0</v>
      </c>
      <c r="I94" s="196">
        <f t="shared" si="9"/>
        <v>0</v>
      </c>
      <c r="J94" s="196">
        <f t="shared" si="9"/>
        <v>0</v>
      </c>
      <c r="K94" s="196">
        <f t="shared" si="9"/>
        <v>0</v>
      </c>
      <c r="L94" s="196">
        <f t="shared" si="9"/>
        <v>0</v>
      </c>
      <c r="M94" s="196">
        <f t="shared" si="9"/>
        <v>0</v>
      </c>
      <c r="N94" s="196">
        <f t="shared" si="9"/>
        <v>0</v>
      </c>
      <c r="O94" s="196">
        <f t="shared" si="9"/>
        <v>0</v>
      </c>
      <c r="P94" s="196">
        <f t="shared" si="9"/>
        <v>0</v>
      </c>
      <c r="Q94" s="196">
        <f t="shared" si="9"/>
        <v>0</v>
      </c>
      <c r="R94" s="196">
        <f t="shared" si="9"/>
        <v>0</v>
      </c>
      <c r="S94" s="196">
        <f t="shared" si="9"/>
        <v>0</v>
      </c>
      <c r="T94" s="196">
        <f t="shared" si="9"/>
        <v>0</v>
      </c>
      <c r="U94" s="196">
        <f t="shared" si="9"/>
        <v>0</v>
      </c>
      <c r="V94" s="196">
        <f t="shared" si="9"/>
        <v>0</v>
      </c>
      <c r="W94" s="196">
        <f t="shared" si="9"/>
        <v>0</v>
      </c>
      <c r="X94" s="196">
        <f t="shared" si="9"/>
        <v>0</v>
      </c>
      <c r="Y94" s="196">
        <f t="shared" si="9"/>
        <v>0</v>
      </c>
      <c r="Z94" s="196">
        <f t="shared" si="9"/>
        <v>0</v>
      </c>
      <c r="AA94" s="196">
        <f t="shared" si="9"/>
        <v>0</v>
      </c>
      <c r="AB94" s="196">
        <f t="shared" si="9"/>
        <v>0</v>
      </c>
      <c r="AC94" s="196">
        <f t="shared" si="9"/>
        <v>0</v>
      </c>
      <c r="AD94" s="196">
        <f t="shared" si="9"/>
        <v>0</v>
      </c>
      <c r="AE94" s="196">
        <f t="shared" si="9"/>
        <v>0</v>
      </c>
      <c r="AF94" s="196">
        <f t="shared" si="9"/>
        <v>0</v>
      </c>
      <c r="AG94" s="196">
        <f t="shared" si="9"/>
        <v>0</v>
      </c>
      <c r="AH94" s="196">
        <f t="shared" si="9"/>
        <v>0</v>
      </c>
      <c r="AI94" s="196">
        <f t="shared" si="9"/>
        <v>0</v>
      </c>
      <c r="AJ94" s="196">
        <f t="shared" si="9"/>
        <v>0</v>
      </c>
      <c r="AK94" s="196">
        <f t="shared" si="9"/>
        <v>0</v>
      </c>
      <c r="AL94" s="196">
        <f t="shared" si="9"/>
        <v>0</v>
      </c>
      <c r="AM94" s="196">
        <f t="shared" si="9"/>
        <v>0</v>
      </c>
      <c r="AN94" s="196">
        <f t="shared" si="9"/>
        <v>0</v>
      </c>
      <c r="AO94" s="196">
        <f t="shared" si="9"/>
        <v>0</v>
      </c>
      <c r="AP94" s="196">
        <f t="shared" si="9"/>
        <v>0</v>
      </c>
      <c r="AQ94" s="196">
        <f t="shared" ref="AQ94:BJ94" si="20">AQ13</f>
        <v>0</v>
      </c>
      <c r="AR94" s="196">
        <f t="shared" si="20"/>
        <v>0</v>
      </c>
      <c r="AS94" s="196">
        <f t="shared" si="20"/>
        <v>0</v>
      </c>
      <c r="AT94" s="196">
        <f t="shared" si="20"/>
        <v>0</v>
      </c>
      <c r="AU94" s="196">
        <f t="shared" si="20"/>
        <v>0</v>
      </c>
      <c r="AV94" s="196">
        <f t="shared" si="20"/>
        <v>0</v>
      </c>
      <c r="AW94" s="196">
        <f t="shared" si="20"/>
        <v>0</v>
      </c>
      <c r="AX94" s="196">
        <f t="shared" si="20"/>
        <v>0</v>
      </c>
      <c r="AY94" s="196">
        <f t="shared" si="20"/>
        <v>0</v>
      </c>
      <c r="AZ94" s="196">
        <f t="shared" si="20"/>
        <v>0</v>
      </c>
      <c r="BA94" s="196">
        <f t="shared" si="20"/>
        <v>0</v>
      </c>
      <c r="BB94" s="193">
        <f t="shared" si="14"/>
        <v>0</v>
      </c>
      <c r="BC94" s="196">
        <f t="shared" si="20"/>
        <v>0</v>
      </c>
      <c r="BD94" s="196">
        <f t="shared" si="20"/>
        <v>0</v>
      </c>
      <c r="BE94" s="196">
        <f t="shared" si="20"/>
        <v>0</v>
      </c>
      <c r="BF94" s="196">
        <f t="shared" si="20"/>
        <v>0</v>
      </c>
      <c r="BG94" s="196">
        <f t="shared" si="20"/>
        <v>0</v>
      </c>
      <c r="BH94" s="196">
        <f t="shared" si="20"/>
        <v>0</v>
      </c>
      <c r="BI94" s="196">
        <f t="shared" si="20"/>
        <v>0</v>
      </c>
      <c r="BJ94" s="196">
        <f t="shared" si="20"/>
        <v>0</v>
      </c>
      <c r="BK94" s="196">
        <f t="shared" ref="BK94:CU94" si="21">BK13</f>
        <v>0</v>
      </c>
      <c r="BL94" s="196">
        <f t="shared" si="21"/>
        <v>0</v>
      </c>
      <c r="BM94" s="196">
        <f t="shared" si="21"/>
        <v>0</v>
      </c>
      <c r="BN94" s="196">
        <f t="shared" si="21"/>
        <v>0</v>
      </c>
      <c r="BO94" s="196">
        <f t="shared" si="21"/>
        <v>0</v>
      </c>
      <c r="BP94" s="196">
        <f t="shared" si="21"/>
        <v>0</v>
      </c>
      <c r="BQ94" s="196">
        <f t="shared" si="21"/>
        <v>0</v>
      </c>
      <c r="BR94" s="196">
        <f t="shared" si="21"/>
        <v>0</v>
      </c>
      <c r="BS94" s="196">
        <f t="shared" si="21"/>
        <v>0</v>
      </c>
      <c r="BT94" s="196">
        <f t="shared" si="21"/>
        <v>0</v>
      </c>
      <c r="BU94" s="196">
        <f t="shared" si="21"/>
        <v>0</v>
      </c>
      <c r="BV94" s="196">
        <f t="shared" si="21"/>
        <v>0</v>
      </c>
      <c r="BW94" s="196">
        <f t="shared" si="21"/>
        <v>0</v>
      </c>
      <c r="BX94" s="196">
        <f t="shared" si="21"/>
        <v>0</v>
      </c>
      <c r="BY94" s="196">
        <f t="shared" si="21"/>
        <v>0</v>
      </c>
      <c r="BZ94" s="196">
        <f t="shared" si="21"/>
        <v>0</v>
      </c>
      <c r="CA94" s="196">
        <f t="shared" si="21"/>
        <v>0</v>
      </c>
      <c r="CB94" s="196">
        <f t="shared" si="21"/>
        <v>0</v>
      </c>
      <c r="CC94" s="196">
        <f t="shared" si="21"/>
        <v>0</v>
      </c>
      <c r="CD94" s="196">
        <f t="shared" si="21"/>
        <v>0</v>
      </c>
      <c r="CE94" s="196">
        <f t="shared" si="21"/>
        <v>0</v>
      </c>
      <c r="CF94" s="196">
        <f t="shared" si="21"/>
        <v>0</v>
      </c>
      <c r="CG94" s="196">
        <f t="shared" si="21"/>
        <v>0</v>
      </c>
      <c r="CH94" s="196">
        <f t="shared" si="21"/>
        <v>0</v>
      </c>
      <c r="CI94" s="196">
        <f t="shared" si="21"/>
        <v>0</v>
      </c>
      <c r="CJ94" s="196">
        <f t="shared" si="21"/>
        <v>0</v>
      </c>
      <c r="CK94" s="196">
        <f t="shared" si="21"/>
        <v>0</v>
      </c>
      <c r="CL94" s="196">
        <f t="shared" si="21"/>
        <v>0</v>
      </c>
      <c r="CM94" s="196">
        <f t="shared" si="21"/>
        <v>0</v>
      </c>
      <c r="CN94" s="196">
        <f t="shared" si="21"/>
        <v>0</v>
      </c>
      <c r="CO94" s="196">
        <f t="shared" si="21"/>
        <v>0</v>
      </c>
      <c r="CP94" s="196">
        <f t="shared" si="21"/>
        <v>0</v>
      </c>
      <c r="CQ94" s="196">
        <f t="shared" si="21"/>
        <v>0</v>
      </c>
      <c r="CR94" s="196">
        <f t="shared" si="21"/>
        <v>0</v>
      </c>
      <c r="CS94" s="196">
        <f t="shared" si="21"/>
        <v>0</v>
      </c>
      <c r="CT94" s="196">
        <f t="shared" si="21"/>
        <v>0</v>
      </c>
      <c r="CU94" s="196">
        <f t="shared" si="21"/>
        <v>0</v>
      </c>
      <c r="CV94" s="193">
        <f t="shared" si="16"/>
        <v>0</v>
      </c>
      <c r="CW94" s="193">
        <f t="shared" si="17"/>
        <v>0</v>
      </c>
    </row>
    <row r="95" spans="1:101" s="177" customFormat="1" ht="9.6" x14ac:dyDescent="0.3">
      <c r="A95" s="192" t="s">
        <v>2396</v>
      </c>
      <c r="B95" s="192" t="s">
        <v>1047</v>
      </c>
      <c r="C95" s="194">
        <f>C18</f>
        <v>0</v>
      </c>
      <c r="D95" s="194">
        <f t="shared" ref="D95:AP97" si="22">D18</f>
        <v>0</v>
      </c>
      <c r="E95" s="194">
        <f t="shared" si="22"/>
        <v>0</v>
      </c>
      <c r="F95" s="194">
        <f t="shared" si="22"/>
        <v>0</v>
      </c>
      <c r="G95" s="194">
        <f t="shared" si="22"/>
        <v>0</v>
      </c>
      <c r="H95" s="194">
        <f t="shared" si="22"/>
        <v>0</v>
      </c>
      <c r="I95" s="194">
        <f t="shared" si="22"/>
        <v>0</v>
      </c>
      <c r="J95" s="194">
        <f t="shared" si="22"/>
        <v>0</v>
      </c>
      <c r="K95" s="194">
        <f t="shared" si="22"/>
        <v>0</v>
      </c>
      <c r="L95" s="194">
        <f t="shared" si="22"/>
        <v>0</v>
      </c>
      <c r="M95" s="194">
        <f t="shared" si="22"/>
        <v>0</v>
      </c>
      <c r="N95" s="194">
        <f t="shared" si="22"/>
        <v>0</v>
      </c>
      <c r="O95" s="194">
        <f t="shared" si="22"/>
        <v>0</v>
      </c>
      <c r="P95" s="194">
        <f t="shared" si="22"/>
        <v>0</v>
      </c>
      <c r="Q95" s="194">
        <f t="shared" si="22"/>
        <v>0</v>
      </c>
      <c r="R95" s="194">
        <f t="shared" si="22"/>
        <v>0</v>
      </c>
      <c r="S95" s="194">
        <f t="shared" si="22"/>
        <v>0</v>
      </c>
      <c r="T95" s="194">
        <f t="shared" si="22"/>
        <v>0</v>
      </c>
      <c r="U95" s="194">
        <f t="shared" si="22"/>
        <v>0</v>
      </c>
      <c r="V95" s="194">
        <f t="shared" si="22"/>
        <v>0</v>
      </c>
      <c r="W95" s="194">
        <f t="shared" si="22"/>
        <v>0</v>
      </c>
      <c r="X95" s="194">
        <f t="shared" si="22"/>
        <v>0</v>
      </c>
      <c r="Y95" s="194">
        <f t="shared" si="22"/>
        <v>0</v>
      </c>
      <c r="Z95" s="194">
        <f t="shared" si="22"/>
        <v>0</v>
      </c>
      <c r="AA95" s="194">
        <f t="shared" si="22"/>
        <v>0</v>
      </c>
      <c r="AB95" s="194">
        <f t="shared" si="22"/>
        <v>0</v>
      </c>
      <c r="AC95" s="194">
        <f t="shared" si="22"/>
        <v>0</v>
      </c>
      <c r="AD95" s="194">
        <f t="shared" si="22"/>
        <v>0</v>
      </c>
      <c r="AE95" s="194">
        <f t="shared" si="22"/>
        <v>0</v>
      </c>
      <c r="AF95" s="194">
        <f t="shared" si="22"/>
        <v>0</v>
      </c>
      <c r="AG95" s="194">
        <f t="shared" si="22"/>
        <v>0</v>
      </c>
      <c r="AH95" s="194">
        <f t="shared" si="22"/>
        <v>0</v>
      </c>
      <c r="AI95" s="194">
        <f t="shared" si="22"/>
        <v>0</v>
      </c>
      <c r="AJ95" s="194">
        <f t="shared" si="22"/>
        <v>0</v>
      </c>
      <c r="AK95" s="194">
        <f t="shared" si="22"/>
        <v>0</v>
      </c>
      <c r="AL95" s="194">
        <f t="shared" si="22"/>
        <v>0</v>
      </c>
      <c r="AM95" s="194">
        <f t="shared" si="22"/>
        <v>0</v>
      </c>
      <c r="AN95" s="194">
        <f t="shared" si="22"/>
        <v>0</v>
      </c>
      <c r="AO95" s="194">
        <f t="shared" si="22"/>
        <v>0</v>
      </c>
      <c r="AP95" s="194">
        <f t="shared" si="22"/>
        <v>0</v>
      </c>
      <c r="AQ95" s="194">
        <f t="shared" ref="AQ95:BJ95" si="23">AQ18</f>
        <v>0</v>
      </c>
      <c r="AR95" s="194">
        <f t="shared" si="23"/>
        <v>0</v>
      </c>
      <c r="AS95" s="194">
        <f t="shared" si="23"/>
        <v>0</v>
      </c>
      <c r="AT95" s="194">
        <f t="shared" si="23"/>
        <v>0</v>
      </c>
      <c r="AU95" s="194">
        <f t="shared" si="23"/>
        <v>0</v>
      </c>
      <c r="AV95" s="194">
        <f t="shared" si="23"/>
        <v>0</v>
      </c>
      <c r="AW95" s="194">
        <f t="shared" si="23"/>
        <v>0</v>
      </c>
      <c r="AX95" s="194">
        <f t="shared" si="23"/>
        <v>0</v>
      </c>
      <c r="AY95" s="194">
        <f t="shared" si="23"/>
        <v>0</v>
      </c>
      <c r="AZ95" s="194">
        <f t="shared" si="23"/>
        <v>0</v>
      </c>
      <c r="BA95" s="194">
        <f t="shared" si="23"/>
        <v>0</v>
      </c>
      <c r="BB95" s="193">
        <f t="shared" si="14"/>
        <v>0</v>
      </c>
      <c r="BC95" s="194">
        <f t="shared" si="23"/>
        <v>0</v>
      </c>
      <c r="BD95" s="194">
        <f t="shared" si="23"/>
        <v>0</v>
      </c>
      <c r="BE95" s="194">
        <f t="shared" si="23"/>
        <v>0</v>
      </c>
      <c r="BF95" s="194">
        <f t="shared" si="23"/>
        <v>0</v>
      </c>
      <c r="BG95" s="194">
        <f t="shared" si="23"/>
        <v>0</v>
      </c>
      <c r="BH95" s="194">
        <f t="shared" si="23"/>
        <v>0</v>
      </c>
      <c r="BI95" s="194">
        <f t="shared" si="23"/>
        <v>0</v>
      </c>
      <c r="BJ95" s="194">
        <f t="shared" si="23"/>
        <v>0</v>
      </c>
      <c r="BK95" s="194">
        <f t="shared" ref="BK95:CU95" si="24">BK18</f>
        <v>0</v>
      </c>
      <c r="BL95" s="194">
        <f t="shared" si="24"/>
        <v>0</v>
      </c>
      <c r="BM95" s="194">
        <f t="shared" si="24"/>
        <v>0</v>
      </c>
      <c r="BN95" s="194">
        <f t="shared" si="24"/>
        <v>0</v>
      </c>
      <c r="BO95" s="194">
        <f t="shared" si="24"/>
        <v>0</v>
      </c>
      <c r="BP95" s="194">
        <f t="shared" si="24"/>
        <v>0</v>
      </c>
      <c r="BQ95" s="194">
        <f t="shared" si="24"/>
        <v>0</v>
      </c>
      <c r="BR95" s="194">
        <f t="shared" si="24"/>
        <v>0</v>
      </c>
      <c r="BS95" s="194">
        <f t="shared" si="24"/>
        <v>0</v>
      </c>
      <c r="BT95" s="194">
        <f t="shared" si="24"/>
        <v>0</v>
      </c>
      <c r="BU95" s="194">
        <f t="shared" si="24"/>
        <v>0</v>
      </c>
      <c r="BV95" s="194">
        <f t="shared" si="24"/>
        <v>0</v>
      </c>
      <c r="BW95" s="194">
        <f t="shared" si="24"/>
        <v>0</v>
      </c>
      <c r="BX95" s="194">
        <f t="shared" si="24"/>
        <v>0</v>
      </c>
      <c r="BY95" s="194">
        <f t="shared" si="24"/>
        <v>0</v>
      </c>
      <c r="BZ95" s="194">
        <f t="shared" si="24"/>
        <v>0</v>
      </c>
      <c r="CA95" s="194">
        <f t="shared" si="24"/>
        <v>0</v>
      </c>
      <c r="CB95" s="194">
        <f t="shared" si="24"/>
        <v>0</v>
      </c>
      <c r="CC95" s="194">
        <f t="shared" si="24"/>
        <v>0</v>
      </c>
      <c r="CD95" s="194">
        <f t="shared" si="24"/>
        <v>0</v>
      </c>
      <c r="CE95" s="194">
        <f t="shared" si="24"/>
        <v>0</v>
      </c>
      <c r="CF95" s="194">
        <f t="shared" si="24"/>
        <v>0</v>
      </c>
      <c r="CG95" s="194">
        <f t="shared" si="24"/>
        <v>0</v>
      </c>
      <c r="CH95" s="194">
        <f t="shared" si="24"/>
        <v>0</v>
      </c>
      <c r="CI95" s="194">
        <f t="shared" si="24"/>
        <v>0</v>
      </c>
      <c r="CJ95" s="194">
        <f t="shared" si="24"/>
        <v>0</v>
      </c>
      <c r="CK95" s="194">
        <f t="shared" si="24"/>
        <v>0</v>
      </c>
      <c r="CL95" s="194">
        <f t="shared" si="24"/>
        <v>0</v>
      </c>
      <c r="CM95" s="194">
        <f t="shared" si="24"/>
        <v>0</v>
      </c>
      <c r="CN95" s="194">
        <f t="shared" si="24"/>
        <v>0</v>
      </c>
      <c r="CO95" s="194">
        <f t="shared" si="24"/>
        <v>0</v>
      </c>
      <c r="CP95" s="194">
        <f t="shared" si="24"/>
        <v>0</v>
      </c>
      <c r="CQ95" s="194">
        <f t="shared" si="24"/>
        <v>0</v>
      </c>
      <c r="CR95" s="194">
        <f t="shared" si="24"/>
        <v>0</v>
      </c>
      <c r="CS95" s="194">
        <f t="shared" si="24"/>
        <v>0</v>
      </c>
      <c r="CT95" s="194">
        <f t="shared" si="24"/>
        <v>0</v>
      </c>
      <c r="CU95" s="194">
        <f t="shared" si="24"/>
        <v>0</v>
      </c>
      <c r="CV95" s="193">
        <f t="shared" si="16"/>
        <v>0</v>
      </c>
      <c r="CW95" s="193">
        <f t="shared" si="17"/>
        <v>0</v>
      </c>
    </row>
    <row r="96" spans="1:101" s="177" customFormat="1" ht="28.8" x14ac:dyDescent="0.3">
      <c r="A96" s="192" t="s">
        <v>2397</v>
      </c>
      <c r="B96" s="192" t="s">
        <v>1049</v>
      </c>
      <c r="C96" s="194">
        <f t="shared" ref="C96:R97" si="25">C19</f>
        <v>0</v>
      </c>
      <c r="D96" s="194">
        <f t="shared" si="25"/>
        <v>0</v>
      </c>
      <c r="E96" s="194">
        <f t="shared" si="25"/>
        <v>0</v>
      </c>
      <c r="F96" s="194">
        <f t="shared" si="25"/>
        <v>0</v>
      </c>
      <c r="G96" s="194">
        <f t="shared" si="25"/>
        <v>0</v>
      </c>
      <c r="H96" s="194">
        <f t="shared" si="25"/>
        <v>0</v>
      </c>
      <c r="I96" s="194">
        <f t="shared" si="25"/>
        <v>0</v>
      </c>
      <c r="J96" s="194">
        <f t="shared" si="25"/>
        <v>0</v>
      </c>
      <c r="K96" s="194">
        <f t="shared" si="25"/>
        <v>0</v>
      </c>
      <c r="L96" s="194">
        <f t="shared" si="25"/>
        <v>0</v>
      </c>
      <c r="M96" s="194">
        <f t="shared" si="25"/>
        <v>0</v>
      </c>
      <c r="N96" s="194">
        <f t="shared" si="25"/>
        <v>0</v>
      </c>
      <c r="O96" s="194">
        <f t="shared" si="25"/>
        <v>0</v>
      </c>
      <c r="P96" s="194">
        <f t="shared" si="25"/>
        <v>0</v>
      </c>
      <c r="Q96" s="194">
        <f t="shared" si="25"/>
        <v>0</v>
      </c>
      <c r="R96" s="194">
        <f t="shared" si="25"/>
        <v>0</v>
      </c>
      <c r="S96" s="194">
        <f t="shared" si="22"/>
        <v>0</v>
      </c>
      <c r="T96" s="194">
        <f t="shared" si="22"/>
        <v>0</v>
      </c>
      <c r="U96" s="194">
        <f t="shared" si="22"/>
        <v>0</v>
      </c>
      <c r="V96" s="194">
        <f t="shared" si="22"/>
        <v>0</v>
      </c>
      <c r="W96" s="194">
        <f t="shared" si="22"/>
        <v>0</v>
      </c>
      <c r="X96" s="194">
        <f t="shared" si="22"/>
        <v>0</v>
      </c>
      <c r="Y96" s="194">
        <f t="shared" si="22"/>
        <v>0</v>
      </c>
      <c r="Z96" s="194">
        <f t="shared" si="22"/>
        <v>0</v>
      </c>
      <c r="AA96" s="194">
        <f t="shared" si="22"/>
        <v>0</v>
      </c>
      <c r="AB96" s="194">
        <f t="shared" si="22"/>
        <v>0</v>
      </c>
      <c r="AC96" s="194">
        <f t="shared" si="22"/>
        <v>0</v>
      </c>
      <c r="AD96" s="194">
        <f t="shared" si="22"/>
        <v>0</v>
      </c>
      <c r="AE96" s="194">
        <f t="shared" si="22"/>
        <v>0</v>
      </c>
      <c r="AF96" s="194">
        <f t="shared" si="22"/>
        <v>0</v>
      </c>
      <c r="AG96" s="194">
        <f t="shared" si="22"/>
        <v>0</v>
      </c>
      <c r="AH96" s="194">
        <f t="shared" si="22"/>
        <v>0</v>
      </c>
      <c r="AI96" s="194">
        <f t="shared" si="22"/>
        <v>0</v>
      </c>
      <c r="AJ96" s="194">
        <f t="shared" si="22"/>
        <v>0</v>
      </c>
      <c r="AK96" s="194">
        <f t="shared" si="22"/>
        <v>0</v>
      </c>
      <c r="AL96" s="194">
        <f t="shared" si="22"/>
        <v>0</v>
      </c>
      <c r="AM96" s="194">
        <f t="shared" si="22"/>
        <v>0</v>
      </c>
      <c r="AN96" s="194">
        <f t="shared" si="22"/>
        <v>0</v>
      </c>
      <c r="AO96" s="194">
        <f t="shared" si="22"/>
        <v>0</v>
      </c>
      <c r="AP96" s="194">
        <f t="shared" si="22"/>
        <v>0</v>
      </c>
      <c r="AQ96" s="194">
        <f t="shared" ref="AQ96:BJ96" si="26">AQ19</f>
        <v>0</v>
      </c>
      <c r="AR96" s="194">
        <f t="shared" si="26"/>
        <v>0</v>
      </c>
      <c r="AS96" s="194">
        <f t="shared" si="26"/>
        <v>0</v>
      </c>
      <c r="AT96" s="194">
        <f t="shared" si="26"/>
        <v>0</v>
      </c>
      <c r="AU96" s="194">
        <f t="shared" si="26"/>
        <v>0</v>
      </c>
      <c r="AV96" s="194">
        <f t="shared" si="26"/>
        <v>0</v>
      </c>
      <c r="AW96" s="194">
        <f t="shared" si="26"/>
        <v>0</v>
      </c>
      <c r="AX96" s="194">
        <f t="shared" si="26"/>
        <v>0</v>
      </c>
      <c r="AY96" s="194">
        <f t="shared" si="26"/>
        <v>0</v>
      </c>
      <c r="AZ96" s="194">
        <f t="shared" si="26"/>
        <v>0</v>
      </c>
      <c r="BA96" s="194">
        <f t="shared" si="26"/>
        <v>0</v>
      </c>
      <c r="BB96" s="193">
        <f t="shared" si="14"/>
        <v>0</v>
      </c>
      <c r="BC96" s="194">
        <f t="shared" si="26"/>
        <v>0</v>
      </c>
      <c r="BD96" s="194">
        <f t="shared" si="26"/>
        <v>0</v>
      </c>
      <c r="BE96" s="194">
        <f t="shared" si="26"/>
        <v>0</v>
      </c>
      <c r="BF96" s="194">
        <f t="shared" si="26"/>
        <v>0</v>
      </c>
      <c r="BG96" s="194">
        <f t="shared" si="26"/>
        <v>0</v>
      </c>
      <c r="BH96" s="194">
        <f t="shared" si="26"/>
        <v>0</v>
      </c>
      <c r="BI96" s="194">
        <f t="shared" si="26"/>
        <v>0</v>
      </c>
      <c r="BJ96" s="194">
        <f t="shared" si="26"/>
        <v>0</v>
      </c>
      <c r="BK96" s="194">
        <f t="shared" ref="BK96:CU96" si="27">BK19</f>
        <v>0</v>
      </c>
      <c r="BL96" s="194">
        <f t="shared" si="27"/>
        <v>0</v>
      </c>
      <c r="BM96" s="194">
        <f t="shared" si="27"/>
        <v>0</v>
      </c>
      <c r="BN96" s="194">
        <f t="shared" si="27"/>
        <v>0</v>
      </c>
      <c r="BO96" s="194">
        <f t="shared" si="27"/>
        <v>0</v>
      </c>
      <c r="BP96" s="194">
        <f t="shared" si="27"/>
        <v>0</v>
      </c>
      <c r="BQ96" s="194">
        <f t="shared" si="27"/>
        <v>0</v>
      </c>
      <c r="BR96" s="194">
        <f t="shared" si="27"/>
        <v>0</v>
      </c>
      <c r="BS96" s="194">
        <f t="shared" si="27"/>
        <v>0</v>
      </c>
      <c r="BT96" s="194">
        <f t="shared" si="27"/>
        <v>0</v>
      </c>
      <c r="BU96" s="194">
        <f t="shared" si="27"/>
        <v>0</v>
      </c>
      <c r="BV96" s="194">
        <f t="shared" si="27"/>
        <v>0</v>
      </c>
      <c r="BW96" s="194">
        <f t="shared" si="27"/>
        <v>0</v>
      </c>
      <c r="BX96" s="194">
        <f t="shared" si="27"/>
        <v>0</v>
      </c>
      <c r="BY96" s="194">
        <f t="shared" si="27"/>
        <v>0</v>
      </c>
      <c r="BZ96" s="194">
        <f t="shared" si="27"/>
        <v>0</v>
      </c>
      <c r="CA96" s="194">
        <f t="shared" si="27"/>
        <v>0</v>
      </c>
      <c r="CB96" s="194">
        <f t="shared" si="27"/>
        <v>0</v>
      </c>
      <c r="CC96" s="194">
        <f t="shared" si="27"/>
        <v>0</v>
      </c>
      <c r="CD96" s="194">
        <f t="shared" si="27"/>
        <v>0</v>
      </c>
      <c r="CE96" s="194">
        <f t="shared" si="27"/>
        <v>0</v>
      </c>
      <c r="CF96" s="194">
        <f t="shared" si="27"/>
        <v>0</v>
      </c>
      <c r="CG96" s="194">
        <f t="shared" si="27"/>
        <v>0</v>
      </c>
      <c r="CH96" s="194">
        <f t="shared" si="27"/>
        <v>0</v>
      </c>
      <c r="CI96" s="194">
        <f t="shared" si="27"/>
        <v>0</v>
      </c>
      <c r="CJ96" s="194">
        <f t="shared" si="27"/>
        <v>0</v>
      </c>
      <c r="CK96" s="194">
        <f t="shared" si="27"/>
        <v>0</v>
      </c>
      <c r="CL96" s="194">
        <f t="shared" si="27"/>
        <v>0</v>
      </c>
      <c r="CM96" s="194">
        <f t="shared" si="27"/>
        <v>0</v>
      </c>
      <c r="CN96" s="194">
        <f t="shared" si="27"/>
        <v>0</v>
      </c>
      <c r="CO96" s="194">
        <f t="shared" si="27"/>
        <v>0</v>
      </c>
      <c r="CP96" s="194">
        <f t="shared" si="27"/>
        <v>0</v>
      </c>
      <c r="CQ96" s="194">
        <f t="shared" si="27"/>
        <v>0</v>
      </c>
      <c r="CR96" s="194">
        <f t="shared" si="27"/>
        <v>0</v>
      </c>
      <c r="CS96" s="194">
        <f t="shared" si="27"/>
        <v>0</v>
      </c>
      <c r="CT96" s="194">
        <f t="shared" si="27"/>
        <v>0</v>
      </c>
      <c r="CU96" s="194">
        <f t="shared" si="27"/>
        <v>0</v>
      </c>
      <c r="CV96" s="193">
        <f t="shared" si="16"/>
        <v>0</v>
      </c>
      <c r="CW96" s="193">
        <f t="shared" si="17"/>
        <v>0</v>
      </c>
    </row>
    <row r="97" spans="1:101" s="177" customFormat="1" ht="28.8" x14ac:dyDescent="0.3">
      <c r="A97" s="192" t="s">
        <v>2398</v>
      </c>
      <c r="B97" s="192" t="s">
        <v>1051</v>
      </c>
      <c r="C97" s="194">
        <f t="shared" si="25"/>
        <v>0</v>
      </c>
      <c r="D97" s="194">
        <f t="shared" si="22"/>
        <v>0</v>
      </c>
      <c r="E97" s="194">
        <f t="shared" si="22"/>
        <v>0</v>
      </c>
      <c r="F97" s="194">
        <f t="shared" si="22"/>
        <v>0</v>
      </c>
      <c r="G97" s="194">
        <f t="shared" si="22"/>
        <v>0</v>
      </c>
      <c r="H97" s="194">
        <f t="shared" si="22"/>
        <v>0</v>
      </c>
      <c r="I97" s="194">
        <f t="shared" si="22"/>
        <v>0</v>
      </c>
      <c r="J97" s="194">
        <f t="shared" si="22"/>
        <v>0</v>
      </c>
      <c r="K97" s="194">
        <f t="shared" si="22"/>
        <v>0</v>
      </c>
      <c r="L97" s="194">
        <f t="shared" si="22"/>
        <v>0</v>
      </c>
      <c r="M97" s="194">
        <f t="shared" si="22"/>
        <v>0</v>
      </c>
      <c r="N97" s="194">
        <f t="shared" si="22"/>
        <v>0</v>
      </c>
      <c r="O97" s="194">
        <f t="shared" si="22"/>
        <v>0</v>
      </c>
      <c r="P97" s="194">
        <f t="shared" si="22"/>
        <v>0</v>
      </c>
      <c r="Q97" s="194">
        <f t="shared" si="22"/>
        <v>0</v>
      </c>
      <c r="R97" s="194">
        <f t="shared" si="22"/>
        <v>0</v>
      </c>
      <c r="S97" s="194">
        <f t="shared" si="22"/>
        <v>0</v>
      </c>
      <c r="T97" s="194">
        <f t="shared" si="22"/>
        <v>0</v>
      </c>
      <c r="U97" s="194">
        <f t="shared" si="22"/>
        <v>0</v>
      </c>
      <c r="V97" s="194">
        <f t="shared" si="22"/>
        <v>0</v>
      </c>
      <c r="W97" s="194">
        <f t="shared" si="22"/>
        <v>0</v>
      </c>
      <c r="X97" s="194">
        <f t="shared" si="22"/>
        <v>0</v>
      </c>
      <c r="Y97" s="194">
        <f t="shared" si="22"/>
        <v>0</v>
      </c>
      <c r="Z97" s="194">
        <f t="shared" si="22"/>
        <v>0</v>
      </c>
      <c r="AA97" s="194">
        <f t="shared" si="22"/>
        <v>0</v>
      </c>
      <c r="AB97" s="194">
        <f t="shared" si="22"/>
        <v>0</v>
      </c>
      <c r="AC97" s="194">
        <f t="shared" si="22"/>
        <v>0</v>
      </c>
      <c r="AD97" s="194">
        <f t="shared" si="22"/>
        <v>0</v>
      </c>
      <c r="AE97" s="194">
        <f t="shared" si="22"/>
        <v>0</v>
      </c>
      <c r="AF97" s="194">
        <f t="shared" si="22"/>
        <v>0</v>
      </c>
      <c r="AG97" s="194">
        <f t="shared" si="22"/>
        <v>0</v>
      </c>
      <c r="AH97" s="194">
        <f t="shared" si="22"/>
        <v>0</v>
      </c>
      <c r="AI97" s="194">
        <f t="shared" si="22"/>
        <v>0</v>
      </c>
      <c r="AJ97" s="194">
        <f t="shared" si="22"/>
        <v>0</v>
      </c>
      <c r="AK97" s="194">
        <f t="shared" si="22"/>
        <v>0</v>
      </c>
      <c r="AL97" s="194">
        <f t="shared" si="22"/>
        <v>0</v>
      </c>
      <c r="AM97" s="194">
        <f t="shared" si="22"/>
        <v>0</v>
      </c>
      <c r="AN97" s="194">
        <f t="shared" si="22"/>
        <v>0</v>
      </c>
      <c r="AO97" s="194">
        <f t="shared" si="22"/>
        <v>0</v>
      </c>
      <c r="AP97" s="194">
        <f t="shared" si="22"/>
        <v>0</v>
      </c>
      <c r="AQ97" s="194">
        <f t="shared" ref="AQ97:BJ97" si="28">AQ20</f>
        <v>0</v>
      </c>
      <c r="AR97" s="194">
        <f t="shared" si="28"/>
        <v>0</v>
      </c>
      <c r="AS97" s="194">
        <f t="shared" si="28"/>
        <v>0</v>
      </c>
      <c r="AT97" s="194">
        <f t="shared" si="28"/>
        <v>0</v>
      </c>
      <c r="AU97" s="194">
        <f t="shared" si="28"/>
        <v>0</v>
      </c>
      <c r="AV97" s="194">
        <f t="shared" si="28"/>
        <v>0</v>
      </c>
      <c r="AW97" s="194">
        <f t="shared" si="28"/>
        <v>0</v>
      </c>
      <c r="AX97" s="194">
        <f t="shared" si="28"/>
        <v>0</v>
      </c>
      <c r="AY97" s="194">
        <f t="shared" si="28"/>
        <v>0</v>
      </c>
      <c r="AZ97" s="194">
        <f t="shared" si="28"/>
        <v>0</v>
      </c>
      <c r="BA97" s="194">
        <f t="shared" si="28"/>
        <v>0</v>
      </c>
      <c r="BB97" s="193">
        <f t="shared" si="14"/>
        <v>0</v>
      </c>
      <c r="BC97" s="194">
        <f t="shared" si="28"/>
        <v>0</v>
      </c>
      <c r="BD97" s="194">
        <f t="shared" si="28"/>
        <v>0</v>
      </c>
      <c r="BE97" s="194">
        <f t="shared" si="28"/>
        <v>0</v>
      </c>
      <c r="BF97" s="194">
        <f t="shared" si="28"/>
        <v>0</v>
      </c>
      <c r="BG97" s="194">
        <f t="shared" si="28"/>
        <v>0</v>
      </c>
      <c r="BH97" s="194">
        <f t="shared" si="28"/>
        <v>0</v>
      </c>
      <c r="BI97" s="194">
        <f t="shared" si="28"/>
        <v>0</v>
      </c>
      <c r="BJ97" s="194">
        <f t="shared" si="28"/>
        <v>0</v>
      </c>
      <c r="BK97" s="194">
        <f t="shared" ref="BK97:CU97" si="29">BK20</f>
        <v>0</v>
      </c>
      <c r="BL97" s="194">
        <f t="shared" si="29"/>
        <v>0</v>
      </c>
      <c r="BM97" s="194">
        <f t="shared" si="29"/>
        <v>0</v>
      </c>
      <c r="BN97" s="194">
        <f t="shared" si="29"/>
        <v>0</v>
      </c>
      <c r="BO97" s="194">
        <f t="shared" si="29"/>
        <v>0</v>
      </c>
      <c r="BP97" s="194">
        <f t="shared" si="29"/>
        <v>0</v>
      </c>
      <c r="BQ97" s="194">
        <f t="shared" si="29"/>
        <v>0</v>
      </c>
      <c r="BR97" s="194">
        <f t="shared" si="29"/>
        <v>0</v>
      </c>
      <c r="BS97" s="194">
        <f t="shared" si="29"/>
        <v>0</v>
      </c>
      <c r="BT97" s="194">
        <f t="shared" si="29"/>
        <v>0</v>
      </c>
      <c r="BU97" s="194">
        <f t="shared" si="29"/>
        <v>0</v>
      </c>
      <c r="BV97" s="194">
        <f t="shared" si="29"/>
        <v>0</v>
      </c>
      <c r="BW97" s="194">
        <f t="shared" si="29"/>
        <v>0</v>
      </c>
      <c r="BX97" s="194">
        <f t="shared" si="29"/>
        <v>0</v>
      </c>
      <c r="BY97" s="194">
        <f t="shared" si="29"/>
        <v>0</v>
      </c>
      <c r="BZ97" s="194">
        <f t="shared" si="29"/>
        <v>0</v>
      </c>
      <c r="CA97" s="194">
        <f t="shared" si="29"/>
        <v>0</v>
      </c>
      <c r="CB97" s="194">
        <f t="shared" si="29"/>
        <v>0</v>
      </c>
      <c r="CC97" s="194">
        <f t="shared" si="29"/>
        <v>0</v>
      </c>
      <c r="CD97" s="194">
        <f t="shared" si="29"/>
        <v>0</v>
      </c>
      <c r="CE97" s="194">
        <f t="shared" si="29"/>
        <v>0</v>
      </c>
      <c r="CF97" s="194">
        <f t="shared" si="29"/>
        <v>0</v>
      </c>
      <c r="CG97" s="194">
        <f t="shared" si="29"/>
        <v>0</v>
      </c>
      <c r="CH97" s="194">
        <f t="shared" si="29"/>
        <v>0</v>
      </c>
      <c r="CI97" s="194">
        <f t="shared" si="29"/>
        <v>0</v>
      </c>
      <c r="CJ97" s="194">
        <f t="shared" si="29"/>
        <v>0</v>
      </c>
      <c r="CK97" s="194">
        <f t="shared" si="29"/>
        <v>0</v>
      </c>
      <c r="CL97" s="194">
        <f t="shared" si="29"/>
        <v>0</v>
      </c>
      <c r="CM97" s="194">
        <f t="shared" si="29"/>
        <v>0</v>
      </c>
      <c r="CN97" s="194">
        <f t="shared" si="29"/>
        <v>0</v>
      </c>
      <c r="CO97" s="194">
        <f t="shared" si="29"/>
        <v>0</v>
      </c>
      <c r="CP97" s="194">
        <f t="shared" si="29"/>
        <v>0</v>
      </c>
      <c r="CQ97" s="194">
        <f t="shared" si="29"/>
        <v>0</v>
      </c>
      <c r="CR97" s="194">
        <f t="shared" si="29"/>
        <v>0</v>
      </c>
      <c r="CS97" s="194">
        <f t="shared" si="29"/>
        <v>0</v>
      </c>
      <c r="CT97" s="194">
        <f t="shared" si="29"/>
        <v>0</v>
      </c>
      <c r="CU97" s="194">
        <f t="shared" si="29"/>
        <v>0</v>
      </c>
      <c r="CV97" s="193">
        <f t="shared" si="16"/>
        <v>0</v>
      </c>
      <c r="CW97" s="193">
        <f t="shared" si="17"/>
        <v>0</v>
      </c>
    </row>
    <row r="98" spans="1:101" s="177" customFormat="1" ht="9.6" x14ac:dyDescent="0.3">
      <c r="A98" s="192" t="s">
        <v>2129</v>
      </c>
      <c r="B98" s="192" t="s">
        <v>596</v>
      </c>
      <c r="C98" s="194">
        <f>C30</f>
        <v>0</v>
      </c>
      <c r="D98" s="194">
        <f t="shared" ref="D98:AP104" si="30">D30</f>
        <v>0</v>
      </c>
      <c r="E98" s="194">
        <f t="shared" si="30"/>
        <v>0</v>
      </c>
      <c r="F98" s="194">
        <f t="shared" si="30"/>
        <v>0</v>
      </c>
      <c r="G98" s="194">
        <f t="shared" si="30"/>
        <v>0</v>
      </c>
      <c r="H98" s="194">
        <f t="shared" si="30"/>
        <v>0</v>
      </c>
      <c r="I98" s="194">
        <f t="shared" si="30"/>
        <v>0</v>
      </c>
      <c r="J98" s="194">
        <f t="shared" si="30"/>
        <v>0</v>
      </c>
      <c r="K98" s="194">
        <f t="shared" si="30"/>
        <v>0</v>
      </c>
      <c r="L98" s="194">
        <f t="shared" si="30"/>
        <v>0</v>
      </c>
      <c r="M98" s="194">
        <f t="shared" si="30"/>
        <v>0</v>
      </c>
      <c r="N98" s="194">
        <f t="shared" si="30"/>
        <v>0</v>
      </c>
      <c r="O98" s="194">
        <f t="shared" si="30"/>
        <v>0</v>
      </c>
      <c r="P98" s="194">
        <f t="shared" si="30"/>
        <v>0</v>
      </c>
      <c r="Q98" s="194">
        <f t="shared" si="30"/>
        <v>0</v>
      </c>
      <c r="R98" s="194">
        <f t="shared" si="30"/>
        <v>0</v>
      </c>
      <c r="S98" s="194">
        <f t="shared" si="30"/>
        <v>0</v>
      </c>
      <c r="T98" s="194">
        <f t="shared" si="30"/>
        <v>0</v>
      </c>
      <c r="U98" s="194">
        <f t="shared" si="30"/>
        <v>0</v>
      </c>
      <c r="V98" s="194">
        <f t="shared" si="30"/>
        <v>0</v>
      </c>
      <c r="W98" s="194">
        <f t="shared" si="30"/>
        <v>0</v>
      </c>
      <c r="X98" s="194">
        <f t="shared" si="30"/>
        <v>0</v>
      </c>
      <c r="Y98" s="194">
        <f t="shared" si="30"/>
        <v>0</v>
      </c>
      <c r="Z98" s="194">
        <f t="shared" si="30"/>
        <v>0</v>
      </c>
      <c r="AA98" s="194">
        <f t="shared" si="30"/>
        <v>0</v>
      </c>
      <c r="AB98" s="194">
        <f t="shared" si="30"/>
        <v>69253300</v>
      </c>
      <c r="AC98" s="194">
        <f t="shared" si="30"/>
        <v>0</v>
      </c>
      <c r="AD98" s="194">
        <f t="shared" si="30"/>
        <v>0</v>
      </c>
      <c r="AE98" s="194">
        <f t="shared" si="30"/>
        <v>0</v>
      </c>
      <c r="AF98" s="194">
        <f t="shared" si="30"/>
        <v>0</v>
      </c>
      <c r="AG98" s="194">
        <f t="shared" si="30"/>
        <v>0</v>
      </c>
      <c r="AH98" s="194">
        <f t="shared" si="30"/>
        <v>0</v>
      </c>
      <c r="AI98" s="194">
        <f t="shared" si="30"/>
        <v>0</v>
      </c>
      <c r="AJ98" s="194">
        <f t="shared" si="30"/>
        <v>0</v>
      </c>
      <c r="AK98" s="194">
        <f t="shared" si="30"/>
        <v>0</v>
      </c>
      <c r="AL98" s="194">
        <f t="shared" si="30"/>
        <v>0</v>
      </c>
      <c r="AM98" s="194">
        <f t="shared" si="30"/>
        <v>0</v>
      </c>
      <c r="AN98" s="194">
        <f t="shared" si="30"/>
        <v>0</v>
      </c>
      <c r="AO98" s="194">
        <f t="shared" si="30"/>
        <v>0</v>
      </c>
      <c r="AP98" s="194">
        <f t="shared" si="30"/>
        <v>0</v>
      </c>
      <c r="AQ98" s="194">
        <f t="shared" ref="AQ98:BJ110" si="31">AQ30</f>
        <v>0</v>
      </c>
      <c r="AR98" s="194">
        <f t="shared" si="31"/>
        <v>0</v>
      </c>
      <c r="AS98" s="194">
        <f t="shared" si="31"/>
        <v>0</v>
      </c>
      <c r="AT98" s="194">
        <f t="shared" si="31"/>
        <v>0</v>
      </c>
      <c r="AU98" s="194">
        <f t="shared" si="31"/>
        <v>0</v>
      </c>
      <c r="AV98" s="194">
        <f t="shared" si="31"/>
        <v>0</v>
      </c>
      <c r="AW98" s="194">
        <f t="shared" si="31"/>
        <v>0</v>
      </c>
      <c r="AX98" s="194">
        <f t="shared" si="31"/>
        <v>0</v>
      </c>
      <c r="AY98" s="194">
        <f t="shared" si="31"/>
        <v>0</v>
      </c>
      <c r="AZ98" s="194">
        <f t="shared" si="31"/>
        <v>394152967</v>
      </c>
      <c r="BA98" s="194">
        <f t="shared" si="31"/>
        <v>0</v>
      </c>
      <c r="BB98" s="193">
        <f t="shared" si="14"/>
        <v>463406267</v>
      </c>
      <c r="BC98" s="194">
        <f t="shared" si="31"/>
        <v>0</v>
      </c>
      <c r="BD98" s="194">
        <f t="shared" si="31"/>
        <v>0</v>
      </c>
      <c r="BE98" s="194">
        <f t="shared" si="31"/>
        <v>0</v>
      </c>
      <c r="BF98" s="194">
        <f t="shared" si="31"/>
        <v>0</v>
      </c>
      <c r="BG98" s="194">
        <f t="shared" si="31"/>
        <v>0</v>
      </c>
      <c r="BH98" s="194">
        <f t="shared" si="31"/>
        <v>0</v>
      </c>
      <c r="BI98" s="194">
        <f t="shared" si="31"/>
        <v>0</v>
      </c>
      <c r="BJ98" s="194">
        <f t="shared" si="31"/>
        <v>0</v>
      </c>
      <c r="BK98" s="194">
        <f t="shared" ref="BK98:CU104" si="32">BK30</f>
        <v>0</v>
      </c>
      <c r="BL98" s="194">
        <f t="shared" si="32"/>
        <v>0</v>
      </c>
      <c r="BM98" s="194">
        <f t="shared" si="32"/>
        <v>0</v>
      </c>
      <c r="BN98" s="194">
        <f t="shared" si="32"/>
        <v>0</v>
      </c>
      <c r="BO98" s="194">
        <f t="shared" si="32"/>
        <v>0</v>
      </c>
      <c r="BP98" s="194">
        <f t="shared" si="32"/>
        <v>0</v>
      </c>
      <c r="BQ98" s="194">
        <f t="shared" si="32"/>
        <v>0</v>
      </c>
      <c r="BR98" s="194">
        <f t="shared" si="32"/>
        <v>0</v>
      </c>
      <c r="BS98" s="194">
        <f t="shared" si="32"/>
        <v>0</v>
      </c>
      <c r="BT98" s="194">
        <f t="shared" si="32"/>
        <v>0</v>
      </c>
      <c r="BU98" s="194">
        <f t="shared" si="32"/>
        <v>0</v>
      </c>
      <c r="BV98" s="194">
        <f t="shared" si="32"/>
        <v>0</v>
      </c>
      <c r="BW98" s="194">
        <f t="shared" si="32"/>
        <v>0</v>
      </c>
      <c r="BX98" s="194">
        <f t="shared" si="32"/>
        <v>0</v>
      </c>
      <c r="BY98" s="194">
        <f t="shared" si="32"/>
        <v>0</v>
      </c>
      <c r="BZ98" s="194">
        <f t="shared" si="32"/>
        <v>0</v>
      </c>
      <c r="CA98" s="194">
        <f t="shared" si="32"/>
        <v>0</v>
      </c>
      <c r="CB98" s="194">
        <f t="shared" si="32"/>
        <v>0</v>
      </c>
      <c r="CC98" s="194">
        <f t="shared" si="32"/>
        <v>0</v>
      </c>
      <c r="CD98" s="194">
        <f t="shared" si="32"/>
        <v>0</v>
      </c>
      <c r="CE98" s="194">
        <f t="shared" si="32"/>
        <v>0</v>
      </c>
      <c r="CF98" s="194">
        <f t="shared" si="32"/>
        <v>0</v>
      </c>
      <c r="CG98" s="194">
        <f t="shared" si="32"/>
        <v>0</v>
      </c>
      <c r="CH98" s="194">
        <f t="shared" si="32"/>
        <v>0</v>
      </c>
      <c r="CI98" s="194">
        <f t="shared" si="32"/>
        <v>0</v>
      </c>
      <c r="CJ98" s="194">
        <f t="shared" si="32"/>
        <v>0</v>
      </c>
      <c r="CK98" s="194">
        <f t="shared" si="32"/>
        <v>0</v>
      </c>
      <c r="CL98" s="194">
        <f t="shared" si="32"/>
        <v>0</v>
      </c>
      <c r="CM98" s="194">
        <f t="shared" si="32"/>
        <v>0</v>
      </c>
      <c r="CN98" s="194">
        <f t="shared" si="32"/>
        <v>0</v>
      </c>
      <c r="CO98" s="194">
        <f t="shared" si="32"/>
        <v>0</v>
      </c>
      <c r="CP98" s="194">
        <f t="shared" si="32"/>
        <v>0</v>
      </c>
      <c r="CQ98" s="194">
        <f t="shared" si="32"/>
        <v>0</v>
      </c>
      <c r="CR98" s="194">
        <f t="shared" si="32"/>
        <v>0</v>
      </c>
      <c r="CS98" s="194">
        <f t="shared" si="32"/>
        <v>0</v>
      </c>
      <c r="CT98" s="194">
        <f t="shared" si="32"/>
        <v>0</v>
      </c>
      <c r="CU98" s="194">
        <f t="shared" si="32"/>
        <v>0</v>
      </c>
      <c r="CV98" s="193">
        <f t="shared" si="16"/>
        <v>0</v>
      </c>
      <c r="CW98" s="193">
        <f t="shared" si="17"/>
        <v>463406267</v>
      </c>
    </row>
    <row r="99" spans="1:101" s="177" customFormat="1" ht="9.6" x14ac:dyDescent="0.3">
      <c r="A99" s="192" t="s">
        <v>2305</v>
      </c>
      <c r="B99" s="192" t="s">
        <v>887</v>
      </c>
      <c r="C99" s="194">
        <f t="shared" ref="C99:R132" si="33">C31</f>
        <v>0</v>
      </c>
      <c r="D99" s="194">
        <f t="shared" si="33"/>
        <v>8120239</v>
      </c>
      <c r="E99" s="194">
        <f t="shared" si="33"/>
        <v>0</v>
      </c>
      <c r="F99" s="194">
        <f t="shared" si="33"/>
        <v>0</v>
      </c>
      <c r="G99" s="194">
        <f t="shared" si="33"/>
        <v>0</v>
      </c>
      <c r="H99" s="194">
        <f t="shared" si="33"/>
        <v>0</v>
      </c>
      <c r="I99" s="194">
        <f t="shared" si="33"/>
        <v>0</v>
      </c>
      <c r="J99" s="194">
        <f t="shared" si="33"/>
        <v>17270</v>
      </c>
      <c r="K99" s="194">
        <f t="shared" si="33"/>
        <v>6775940</v>
      </c>
      <c r="L99" s="194">
        <f t="shared" si="33"/>
        <v>1021170</v>
      </c>
      <c r="M99" s="194">
        <f t="shared" si="33"/>
        <v>0</v>
      </c>
      <c r="N99" s="194">
        <f t="shared" si="33"/>
        <v>12460386</v>
      </c>
      <c r="O99" s="194">
        <f t="shared" si="33"/>
        <v>0</v>
      </c>
      <c r="P99" s="194">
        <f t="shared" si="33"/>
        <v>0</v>
      </c>
      <c r="Q99" s="194">
        <f t="shared" si="33"/>
        <v>0</v>
      </c>
      <c r="R99" s="194">
        <f t="shared" si="33"/>
        <v>0</v>
      </c>
      <c r="S99" s="194">
        <f t="shared" si="30"/>
        <v>0</v>
      </c>
      <c r="T99" s="194">
        <f t="shared" si="30"/>
        <v>0</v>
      </c>
      <c r="U99" s="194">
        <f t="shared" si="30"/>
        <v>0</v>
      </c>
      <c r="V99" s="194">
        <f t="shared" si="30"/>
        <v>0</v>
      </c>
      <c r="W99" s="194">
        <f t="shared" si="30"/>
        <v>0</v>
      </c>
      <c r="X99" s="194">
        <f t="shared" si="30"/>
        <v>12602028</v>
      </c>
      <c r="Y99" s="194">
        <f t="shared" si="30"/>
        <v>0</v>
      </c>
      <c r="Z99" s="194">
        <f t="shared" si="30"/>
        <v>0</v>
      </c>
      <c r="AA99" s="194">
        <f t="shared" si="30"/>
        <v>2678441</v>
      </c>
      <c r="AB99" s="194">
        <f t="shared" si="30"/>
        <v>5931649</v>
      </c>
      <c r="AC99" s="194">
        <f t="shared" si="30"/>
        <v>0</v>
      </c>
      <c r="AD99" s="194">
        <f t="shared" si="30"/>
        <v>0</v>
      </c>
      <c r="AE99" s="194">
        <f t="shared" si="30"/>
        <v>0</v>
      </c>
      <c r="AF99" s="194">
        <f t="shared" si="30"/>
        <v>0</v>
      </c>
      <c r="AG99" s="194">
        <f t="shared" si="30"/>
        <v>17178983</v>
      </c>
      <c r="AH99" s="194">
        <f t="shared" si="30"/>
        <v>0</v>
      </c>
      <c r="AI99" s="194">
        <f t="shared" si="30"/>
        <v>0</v>
      </c>
      <c r="AJ99" s="194">
        <f t="shared" si="30"/>
        <v>0</v>
      </c>
      <c r="AK99" s="194">
        <f t="shared" si="30"/>
        <v>0</v>
      </c>
      <c r="AL99" s="194">
        <f t="shared" si="30"/>
        <v>0</v>
      </c>
      <c r="AM99" s="194">
        <f t="shared" si="30"/>
        <v>0</v>
      </c>
      <c r="AN99" s="194">
        <f t="shared" si="30"/>
        <v>0</v>
      </c>
      <c r="AO99" s="194">
        <f t="shared" si="30"/>
        <v>1923610</v>
      </c>
      <c r="AP99" s="194">
        <f t="shared" si="30"/>
        <v>0</v>
      </c>
      <c r="AQ99" s="194">
        <f t="shared" si="31"/>
        <v>0</v>
      </c>
      <c r="AR99" s="194">
        <f t="shared" si="31"/>
        <v>0</v>
      </c>
      <c r="AS99" s="194">
        <f t="shared" si="31"/>
        <v>24002</v>
      </c>
      <c r="AT99" s="194">
        <f t="shared" si="31"/>
        <v>0</v>
      </c>
      <c r="AU99" s="194">
        <f t="shared" si="31"/>
        <v>0</v>
      </c>
      <c r="AV99" s="194">
        <f t="shared" si="31"/>
        <v>5356443</v>
      </c>
      <c r="AW99" s="194">
        <f t="shared" si="31"/>
        <v>0</v>
      </c>
      <c r="AX99" s="194">
        <f t="shared" si="31"/>
        <v>0</v>
      </c>
      <c r="AY99" s="194">
        <f t="shared" si="31"/>
        <v>0</v>
      </c>
      <c r="AZ99" s="194">
        <f t="shared" si="31"/>
        <v>4908002</v>
      </c>
      <c r="BA99" s="194">
        <f t="shared" si="31"/>
        <v>0</v>
      </c>
      <c r="BB99" s="193">
        <f t="shared" si="14"/>
        <v>78998163</v>
      </c>
      <c r="BC99" s="194">
        <f t="shared" si="31"/>
        <v>2977404</v>
      </c>
      <c r="BD99" s="194">
        <f t="shared" si="31"/>
        <v>0</v>
      </c>
      <c r="BE99" s="194">
        <f t="shared" si="31"/>
        <v>0</v>
      </c>
      <c r="BF99" s="194">
        <f t="shared" si="31"/>
        <v>0</v>
      </c>
      <c r="BG99" s="194">
        <f t="shared" si="31"/>
        <v>1952312</v>
      </c>
      <c r="BH99" s="194">
        <f t="shared" si="31"/>
        <v>0</v>
      </c>
      <c r="BI99" s="194">
        <f t="shared" si="31"/>
        <v>0</v>
      </c>
      <c r="BJ99" s="194">
        <f t="shared" si="31"/>
        <v>0</v>
      </c>
      <c r="BK99" s="194">
        <f t="shared" si="32"/>
        <v>0</v>
      </c>
      <c r="BL99" s="194">
        <f t="shared" si="32"/>
        <v>0</v>
      </c>
      <c r="BM99" s="194">
        <f t="shared" si="32"/>
        <v>0</v>
      </c>
      <c r="BN99" s="194">
        <f t="shared" si="32"/>
        <v>0</v>
      </c>
      <c r="BO99" s="194">
        <f t="shared" si="32"/>
        <v>0</v>
      </c>
      <c r="BP99" s="194">
        <f t="shared" si="32"/>
        <v>0</v>
      </c>
      <c r="BQ99" s="194">
        <f t="shared" si="32"/>
        <v>0</v>
      </c>
      <c r="BR99" s="194">
        <f t="shared" si="32"/>
        <v>0</v>
      </c>
      <c r="BS99" s="194">
        <f t="shared" si="32"/>
        <v>0</v>
      </c>
      <c r="BT99" s="194">
        <f t="shared" si="32"/>
        <v>0</v>
      </c>
      <c r="BU99" s="194">
        <f t="shared" si="32"/>
        <v>0</v>
      </c>
      <c r="BV99" s="194">
        <f t="shared" si="32"/>
        <v>0</v>
      </c>
      <c r="BW99" s="194">
        <f t="shared" si="32"/>
        <v>0</v>
      </c>
      <c r="BX99" s="194">
        <f t="shared" si="32"/>
        <v>0</v>
      </c>
      <c r="BY99" s="194">
        <f t="shared" si="32"/>
        <v>0</v>
      </c>
      <c r="BZ99" s="194">
        <f t="shared" si="32"/>
        <v>0</v>
      </c>
      <c r="CA99" s="194">
        <f t="shared" si="32"/>
        <v>0</v>
      </c>
      <c r="CB99" s="194">
        <f t="shared" si="32"/>
        <v>64588</v>
      </c>
      <c r="CC99" s="194">
        <f t="shared" si="32"/>
        <v>15540</v>
      </c>
      <c r="CD99" s="194">
        <f t="shared" si="32"/>
        <v>0</v>
      </c>
      <c r="CE99" s="194">
        <f t="shared" si="32"/>
        <v>0</v>
      </c>
      <c r="CF99" s="194">
        <f t="shared" si="32"/>
        <v>0</v>
      </c>
      <c r="CG99" s="194">
        <f t="shared" si="32"/>
        <v>0</v>
      </c>
      <c r="CH99" s="194">
        <f t="shared" si="32"/>
        <v>0</v>
      </c>
      <c r="CI99" s="194">
        <f t="shared" si="32"/>
        <v>5365200</v>
      </c>
      <c r="CJ99" s="194">
        <f t="shared" si="32"/>
        <v>0</v>
      </c>
      <c r="CK99" s="194">
        <f t="shared" si="32"/>
        <v>143162</v>
      </c>
      <c r="CL99" s="194">
        <f t="shared" si="32"/>
        <v>0</v>
      </c>
      <c r="CM99" s="194">
        <f t="shared" si="32"/>
        <v>0</v>
      </c>
      <c r="CN99" s="194">
        <f t="shared" si="32"/>
        <v>0</v>
      </c>
      <c r="CO99" s="194">
        <f t="shared" si="32"/>
        <v>0</v>
      </c>
      <c r="CP99" s="194">
        <f t="shared" si="32"/>
        <v>0</v>
      </c>
      <c r="CQ99" s="194">
        <f t="shared" si="32"/>
        <v>0</v>
      </c>
      <c r="CR99" s="194">
        <f t="shared" si="32"/>
        <v>0</v>
      </c>
      <c r="CS99" s="194">
        <f t="shared" si="32"/>
        <v>0</v>
      </c>
      <c r="CT99" s="194">
        <f t="shared" si="32"/>
        <v>0</v>
      </c>
      <c r="CU99" s="194">
        <f t="shared" si="32"/>
        <v>0</v>
      </c>
      <c r="CV99" s="193">
        <f t="shared" si="16"/>
        <v>10518206</v>
      </c>
      <c r="CW99" s="193">
        <f t="shared" si="17"/>
        <v>89516369</v>
      </c>
    </row>
    <row r="100" spans="1:101" s="177" customFormat="1" ht="19.2" x14ac:dyDescent="0.3">
      <c r="A100" s="192" t="s">
        <v>2306</v>
      </c>
      <c r="B100" s="192" t="s">
        <v>889</v>
      </c>
      <c r="C100" s="194">
        <f t="shared" si="33"/>
        <v>0</v>
      </c>
      <c r="D100" s="194">
        <f t="shared" si="30"/>
        <v>29805772</v>
      </c>
      <c r="E100" s="194">
        <f t="shared" si="30"/>
        <v>0</v>
      </c>
      <c r="F100" s="194">
        <f t="shared" si="30"/>
        <v>0</v>
      </c>
      <c r="G100" s="194">
        <f t="shared" si="30"/>
        <v>0</v>
      </c>
      <c r="H100" s="194">
        <f t="shared" si="30"/>
        <v>0</v>
      </c>
      <c r="I100" s="194">
        <f t="shared" si="30"/>
        <v>0</v>
      </c>
      <c r="J100" s="194">
        <f t="shared" si="30"/>
        <v>75728612</v>
      </c>
      <c r="K100" s="194">
        <f t="shared" si="30"/>
        <v>25298450</v>
      </c>
      <c r="L100" s="194">
        <f t="shared" si="30"/>
        <v>9625781</v>
      </c>
      <c r="M100" s="194">
        <f t="shared" si="30"/>
        <v>0</v>
      </c>
      <c r="N100" s="194">
        <f t="shared" si="30"/>
        <v>0</v>
      </c>
      <c r="O100" s="194">
        <f t="shared" si="30"/>
        <v>0</v>
      </c>
      <c r="P100" s="194">
        <f t="shared" si="30"/>
        <v>0</v>
      </c>
      <c r="Q100" s="194">
        <f t="shared" si="30"/>
        <v>0</v>
      </c>
      <c r="R100" s="194">
        <f t="shared" si="30"/>
        <v>0</v>
      </c>
      <c r="S100" s="194">
        <f t="shared" si="30"/>
        <v>0</v>
      </c>
      <c r="T100" s="194">
        <f t="shared" si="30"/>
        <v>0</v>
      </c>
      <c r="U100" s="194">
        <f t="shared" si="30"/>
        <v>0</v>
      </c>
      <c r="V100" s="194">
        <f t="shared" si="30"/>
        <v>5116813</v>
      </c>
      <c r="W100" s="194">
        <f t="shared" si="30"/>
        <v>0</v>
      </c>
      <c r="X100" s="194">
        <f t="shared" si="30"/>
        <v>15584554</v>
      </c>
      <c r="Y100" s="194">
        <f t="shared" si="30"/>
        <v>0</v>
      </c>
      <c r="Z100" s="194">
        <f t="shared" si="30"/>
        <v>0</v>
      </c>
      <c r="AA100" s="194">
        <f t="shared" si="30"/>
        <v>17591488</v>
      </c>
      <c r="AB100" s="194">
        <f t="shared" si="30"/>
        <v>11240249</v>
      </c>
      <c r="AC100" s="194">
        <f t="shared" si="30"/>
        <v>6639405</v>
      </c>
      <c r="AD100" s="194">
        <f t="shared" si="30"/>
        <v>0</v>
      </c>
      <c r="AE100" s="194">
        <f t="shared" si="30"/>
        <v>0</v>
      </c>
      <c r="AF100" s="194">
        <f t="shared" si="30"/>
        <v>0</v>
      </c>
      <c r="AG100" s="194">
        <f t="shared" si="30"/>
        <v>41433661</v>
      </c>
      <c r="AH100" s="194">
        <f t="shared" si="30"/>
        <v>0</v>
      </c>
      <c r="AI100" s="194">
        <f t="shared" si="30"/>
        <v>0</v>
      </c>
      <c r="AJ100" s="194">
        <f t="shared" si="30"/>
        <v>0</v>
      </c>
      <c r="AK100" s="194">
        <f t="shared" si="30"/>
        <v>0</v>
      </c>
      <c r="AL100" s="194">
        <f t="shared" si="30"/>
        <v>0</v>
      </c>
      <c r="AM100" s="194">
        <f t="shared" si="30"/>
        <v>0</v>
      </c>
      <c r="AN100" s="194">
        <f t="shared" si="30"/>
        <v>0</v>
      </c>
      <c r="AO100" s="194">
        <f t="shared" si="30"/>
        <v>11619919</v>
      </c>
      <c r="AP100" s="194">
        <f t="shared" si="30"/>
        <v>0</v>
      </c>
      <c r="AQ100" s="194">
        <f t="shared" si="31"/>
        <v>0</v>
      </c>
      <c r="AR100" s="194">
        <f t="shared" si="31"/>
        <v>0</v>
      </c>
      <c r="AS100" s="194">
        <f t="shared" si="31"/>
        <v>0</v>
      </c>
      <c r="AT100" s="194">
        <f t="shared" si="31"/>
        <v>0</v>
      </c>
      <c r="AU100" s="194">
        <f t="shared" si="31"/>
        <v>0</v>
      </c>
      <c r="AV100" s="194">
        <f t="shared" si="31"/>
        <v>27704948</v>
      </c>
      <c r="AW100" s="194">
        <f t="shared" si="31"/>
        <v>0</v>
      </c>
      <c r="AX100" s="194">
        <f t="shared" si="31"/>
        <v>0</v>
      </c>
      <c r="AY100" s="194">
        <f t="shared" si="31"/>
        <v>0</v>
      </c>
      <c r="AZ100" s="194">
        <f t="shared" si="31"/>
        <v>58574188</v>
      </c>
      <c r="BA100" s="194">
        <f t="shared" si="31"/>
        <v>0</v>
      </c>
      <c r="BB100" s="193">
        <f t="shared" si="14"/>
        <v>335963840</v>
      </c>
      <c r="BC100" s="194">
        <f t="shared" si="31"/>
        <v>0</v>
      </c>
      <c r="BD100" s="194">
        <f t="shared" si="31"/>
        <v>0</v>
      </c>
      <c r="BE100" s="194">
        <f t="shared" si="31"/>
        <v>0</v>
      </c>
      <c r="BF100" s="194">
        <f t="shared" si="31"/>
        <v>0</v>
      </c>
      <c r="BG100" s="194">
        <f t="shared" si="31"/>
        <v>0</v>
      </c>
      <c r="BH100" s="194">
        <f t="shared" si="31"/>
        <v>0</v>
      </c>
      <c r="BI100" s="194">
        <f t="shared" si="31"/>
        <v>0</v>
      </c>
      <c r="BJ100" s="194">
        <f t="shared" si="31"/>
        <v>0</v>
      </c>
      <c r="BK100" s="194">
        <f t="shared" si="32"/>
        <v>0</v>
      </c>
      <c r="BL100" s="194">
        <f t="shared" si="32"/>
        <v>0</v>
      </c>
      <c r="BM100" s="194">
        <f t="shared" si="32"/>
        <v>0</v>
      </c>
      <c r="BN100" s="194">
        <f t="shared" si="32"/>
        <v>0</v>
      </c>
      <c r="BO100" s="194">
        <f t="shared" si="32"/>
        <v>0</v>
      </c>
      <c r="BP100" s="194">
        <f t="shared" si="32"/>
        <v>0</v>
      </c>
      <c r="BQ100" s="194">
        <f t="shared" si="32"/>
        <v>0</v>
      </c>
      <c r="BR100" s="194">
        <f t="shared" si="32"/>
        <v>0</v>
      </c>
      <c r="BS100" s="194">
        <f t="shared" si="32"/>
        <v>0</v>
      </c>
      <c r="BT100" s="194">
        <f t="shared" si="32"/>
        <v>0</v>
      </c>
      <c r="BU100" s="194">
        <f t="shared" si="32"/>
        <v>0</v>
      </c>
      <c r="BV100" s="194">
        <f t="shared" si="32"/>
        <v>0</v>
      </c>
      <c r="BW100" s="194">
        <f t="shared" si="32"/>
        <v>0</v>
      </c>
      <c r="BX100" s="194">
        <f t="shared" si="32"/>
        <v>0</v>
      </c>
      <c r="BY100" s="194">
        <f t="shared" si="32"/>
        <v>0</v>
      </c>
      <c r="BZ100" s="194">
        <f t="shared" si="32"/>
        <v>0</v>
      </c>
      <c r="CA100" s="194">
        <f t="shared" si="32"/>
        <v>0</v>
      </c>
      <c r="CB100" s="194">
        <f t="shared" si="32"/>
        <v>0</v>
      </c>
      <c r="CC100" s="194">
        <f t="shared" si="32"/>
        <v>5989641</v>
      </c>
      <c r="CD100" s="194">
        <f t="shared" si="32"/>
        <v>0</v>
      </c>
      <c r="CE100" s="194">
        <f t="shared" si="32"/>
        <v>0</v>
      </c>
      <c r="CF100" s="194">
        <f t="shared" si="32"/>
        <v>0</v>
      </c>
      <c r="CG100" s="194">
        <f t="shared" si="32"/>
        <v>0</v>
      </c>
      <c r="CH100" s="194">
        <f t="shared" si="32"/>
        <v>0</v>
      </c>
      <c r="CI100" s="194">
        <f t="shared" si="32"/>
        <v>0</v>
      </c>
      <c r="CJ100" s="194">
        <f t="shared" si="32"/>
        <v>0</v>
      </c>
      <c r="CK100" s="194">
        <f t="shared" si="32"/>
        <v>0</v>
      </c>
      <c r="CL100" s="194">
        <f t="shared" si="32"/>
        <v>0</v>
      </c>
      <c r="CM100" s="194">
        <f t="shared" si="32"/>
        <v>0</v>
      </c>
      <c r="CN100" s="194">
        <f t="shared" si="32"/>
        <v>0</v>
      </c>
      <c r="CO100" s="194">
        <f t="shared" si="32"/>
        <v>0</v>
      </c>
      <c r="CP100" s="194">
        <f t="shared" si="32"/>
        <v>0</v>
      </c>
      <c r="CQ100" s="194">
        <f t="shared" si="32"/>
        <v>0</v>
      </c>
      <c r="CR100" s="194">
        <f t="shared" si="32"/>
        <v>0</v>
      </c>
      <c r="CS100" s="194">
        <f t="shared" si="32"/>
        <v>0</v>
      </c>
      <c r="CT100" s="194">
        <f t="shared" si="32"/>
        <v>0</v>
      </c>
      <c r="CU100" s="194">
        <f t="shared" si="32"/>
        <v>0</v>
      </c>
      <c r="CV100" s="193">
        <f t="shared" si="16"/>
        <v>5989641</v>
      </c>
      <c r="CW100" s="193">
        <f t="shared" si="17"/>
        <v>341953481</v>
      </c>
    </row>
    <row r="101" spans="1:101" s="177" customFormat="1" ht="9.6" x14ac:dyDescent="0.3">
      <c r="A101" s="192" t="s">
        <v>2307</v>
      </c>
      <c r="B101" s="192" t="s">
        <v>891</v>
      </c>
      <c r="C101" s="194">
        <f t="shared" si="33"/>
        <v>0</v>
      </c>
      <c r="D101" s="194">
        <f t="shared" si="30"/>
        <v>2498955</v>
      </c>
      <c r="E101" s="194">
        <f t="shared" si="30"/>
        <v>0</v>
      </c>
      <c r="F101" s="194">
        <f t="shared" si="30"/>
        <v>0</v>
      </c>
      <c r="G101" s="194">
        <f t="shared" si="30"/>
        <v>0</v>
      </c>
      <c r="H101" s="194">
        <f t="shared" si="30"/>
        <v>0</v>
      </c>
      <c r="I101" s="194">
        <f t="shared" si="30"/>
        <v>0</v>
      </c>
      <c r="J101" s="194">
        <f t="shared" si="30"/>
        <v>3625041</v>
      </c>
      <c r="K101" s="194">
        <f t="shared" si="30"/>
        <v>2469664</v>
      </c>
      <c r="L101" s="194">
        <f t="shared" si="30"/>
        <v>0</v>
      </c>
      <c r="M101" s="194">
        <f t="shared" si="30"/>
        <v>0</v>
      </c>
      <c r="N101" s="194">
        <f t="shared" si="30"/>
        <v>0</v>
      </c>
      <c r="O101" s="194">
        <f t="shared" si="30"/>
        <v>0</v>
      </c>
      <c r="P101" s="194">
        <f t="shared" si="30"/>
        <v>0</v>
      </c>
      <c r="Q101" s="194">
        <f t="shared" si="30"/>
        <v>0</v>
      </c>
      <c r="R101" s="194">
        <f t="shared" si="30"/>
        <v>0</v>
      </c>
      <c r="S101" s="194">
        <f t="shared" si="30"/>
        <v>0</v>
      </c>
      <c r="T101" s="194">
        <f t="shared" si="30"/>
        <v>0</v>
      </c>
      <c r="U101" s="194">
        <f t="shared" si="30"/>
        <v>0</v>
      </c>
      <c r="V101" s="194">
        <f t="shared" si="30"/>
        <v>0</v>
      </c>
      <c r="W101" s="194">
        <f t="shared" si="30"/>
        <v>0</v>
      </c>
      <c r="X101" s="194">
        <f t="shared" si="30"/>
        <v>927471</v>
      </c>
      <c r="Y101" s="194">
        <f t="shared" si="30"/>
        <v>0</v>
      </c>
      <c r="Z101" s="194">
        <f t="shared" si="30"/>
        <v>0</v>
      </c>
      <c r="AA101" s="194">
        <f t="shared" si="30"/>
        <v>1617356</v>
      </c>
      <c r="AB101" s="194">
        <f t="shared" si="30"/>
        <v>1277966</v>
      </c>
      <c r="AC101" s="194">
        <f t="shared" si="30"/>
        <v>191690</v>
      </c>
      <c r="AD101" s="194">
        <f t="shared" si="30"/>
        <v>0</v>
      </c>
      <c r="AE101" s="194">
        <f t="shared" si="30"/>
        <v>0</v>
      </c>
      <c r="AF101" s="194">
        <f t="shared" si="30"/>
        <v>0</v>
      </c>
      <c r="AG101" s="194">
        <f t="shared" si="30"/>
        <v>113371</v>
      </c>
      <c r="AH101" s="194">
        <f t="shared" si="30"/>
        <v>0</v>
      </c>
      <c r="AI101" s="194">
        <f t="shared" si="30"/>
        <v>0</v>
      </c>
      <c r="AJ101" s="194">
        <f t="shared" si="30"/>
        <v>0</v>
      </c>
      <c r="AK101" s="194">
        <f t="shared" si="30"/>
        <v>0</v>
      </c>
      <c r="AL101" s="194">
        <f t="shared" si="30"/>
        <v>0</v>
      </c>
      <c r="AM101" s="194">
        <f t="shared" si="30"/>
        <v>0</v>
      </c>
      <c r="AN101" s="194">
        <f t="shared" si="30"/>
        <v>0</v>
      </c>
      <c r="AO101" s="194">
        <f t="shared" si="30"/>
        <v>700544</v>
      </c>
      <c r="AP101" s="194">
        <f t="shared" si="30"/>
        <v>0</v>
      </c>
      <c r="AQ101" s="194">
        <f t="shared" si="31"/>
        <v>0</v>
      </c>
      <c r="AR101" s="194">
        <f t="shared" si="31"/>
        <v>0</v>
      </c>
      <c r="AS101" s="194">
        <f t="shared" si="31"/>
        <v>0</v>
      </c>
      <c r="AT101" s="194">
        <f t="shared" si="31"/>
        <v>0</v>
      </c>
      <c r="AU101" s="194">
        <f t="shared" si="31"/>
        <v>0</v>
      </c>
      <c r="AV101" s="194">
        <f t="shared" si="31"/>
        <v>1729415</v>
      </c>
      <c r="AW101" s="194">
        <f t="shared" si="31"/>
        <v>0</v>
      </c>
      <c r="AX101" s="194">
        <f t="shared" si="31"/>
        <v>0</v>
      </c>
      <c r="AY101" s="194">
        <f t="shared" si="31"/>
        <v>0</v>
      </c>
      <c r="AZ101" s="194">
        <f t="shared" si="31"/>
        <v>4392768</v>
      </c>
      <c r="BA101" s="194">
        <f t="shared" si="31"/>
        <v>0</v>
      </c>
      <c r="BB101" s="193">
        <f t="shared" si="14"/>
        <v>19544241</v>
      </c>
      <c r="BC101" s="194">
        <f t="shared" si="31"/>
        <v>0</v>
      </c>
      <c r="BD101" s="194">
        <f t="shared" si="31"/>
        <v>0</v>
      </c>
      <c r="BE101" s="194">
        <f t="shared" si="31"/>
        <v>0</v>
      </c>
      <c r="BF101" s="194">
        <f t="shared" si="31"/>
        <v>0</v>
      </c>
      <c r="BG101" s="194">
        <f t="shared" si="31"/>
        <v>0</v>
      </c>
      <c r="BH101" s="194">
        <f t="shared" si="31"/>
        <v>0</v>
      </c>
      <c r="BI101" s="194">
        <f t="shared" si="31"/>
        <v>0</v>
      </c>
      <c r="BJ101" s="194">
        <f t="shared" si="31"/>
        <v>0</v>
      </c>
      <c r="BK101" s="194">
        <f t="shared" si="32"/>
        <v>0</v>
      </c>
      <c r="BL101" s="194">
        <f t="shared" si="32"/>
        <v>0</v>
      </c>
      <c r="BM101" s="194">
        <f t="shared" si="32"/>
        <v>0</v>
      </c>
      <c r="BN101" s="194">
        <f t="shared" si="32"/>
        <v>0</v>
      </c>
      <c r="BO101" s="194">
        <f t="shared" si="32"/>
        <v>0</v>
      </c>
      <c r="BP101" s="194">
        <f t="shared" si="32"/>
        <v>0</v>
      </c>
      <c r="BQ101" s="194">
        <f t="shared" si="32"/>
        <v>0</v>
      </c>
      <c r="BR101" s="194">
        <f t="shared" si="32"/>
        <v>0</v>
      </c>
      <c r="BS101" s="194">
        <f t="shared" si="32"/>
        <v>0</v>
      </c>
      <c r="BT101" s="194">
        <f t="shared" si="32"/>
        <v>0</v>
      </c>
      <c r="BU101" s="194">
        <f t="shared" si="32"/>
        <v>0</v>
      </c>
      <c r="BV101" s="194">
        <f t="shared" si="32"/>
        <v>0</v>
      </c>
      <c r="BW101" s="194">
        <f t="shared" si="32"/>
        <v>0</v>
      </c>
      <c r="BX101" s="194">
        <f t="shared" si="32"/>
        <v>0</v>
      </c>
      <c r="BY101" s="194">
        <f t="shared" si="32"/>
        <v>0</v>
      </c>
      <c r="BZ101" s="194">
        <f t="shared" si="32"/>
        <v>0</v>
      </c>
      <c r="CA101" s="194">
        <f t="shared" si="32"/>
        <v>0</v>
      </c>
      <c r="CB101" s="194">
        <f t="shared" si="32"/>
        <v>0</v>
      </c>
      <c r="CC101" s="194">
        <f t="shared" si="32"/>
        <v>0</v>
      </c>
      <c r="CD101" s="194">
        <f t="shared" si="32"/>
        <v>0</v>
      </c>
      <c r="CE101" s="194">
        <f t="shared" si="32"/>
        <v>0</v>
      </c>
      <c r="CF101" s="194">
        <f t="shared" si="32"/>
        <v>0</v>
      </c>
      <c r="CG101" s="194">
        <f t="shared" si="32"/>
        <v>0</v>
      </c>
      <c r="CH101" s="194">
        <f t="shared" si="32"/>
        <v>0</v>
      </c>
      <c r="CI101" s="194">
        <f t="shared" si="32"/>
        <v>0</v>
      </c>
      <c r="CJ101" s="194">
        <f t="shared" si="32"/>
        <v>0</v>
      </c>
      <c r="CK101" s="194">
        <f t="shared" si="32"/>
        <v>0</v>
      </c>
      <c r="CL101" s="194">
        <f t="shared" si="32"/>
        <v>0</v>
      </c>
      <c r="CM101" s="194">
        <f t="shared" si="32"/>
        <v>0</v>
      </c>
      <c r="CN101" s="194">
        <f t="shared" si="32"/>
        <v>0</v>
      </c>
      <c r="CO101" s="194">
        <f t="shared" si="32"/>
        <v>0</v>
      </c>
      <c r="CP101" s="194">
        <f t="shared" si="32"/>
        <v>0</v>
      </c>
      <c r="CQ101" s="194">
        <f t="shared" si="32"/>
        <v>0</v>
      </c>
      <c r="CR101" s="194">
        <f t="shared" si="32"/>
        <v>0</v>
      </c>
      <c r="CS101" s="194">
        <f t="shared" si="32"/>
        <v>0</v>
      </c>
      <c r="CT101" s="194">
        <f t="shared" si="32"/>
        <v>0</v>
      </c>
      <c r="CU101" s="194">
        <f t="shared" si="32"/>
        <v>0</v>
      </c>
      <c r="CV101" s="193">
        <f t="shared" si="16"/>
        <v>0</v>
      </c>
      <c r="CW101" s="193">
        <f t="shared" si="17"/>
        <v>19544241</v>
      </c>
    </row>
    <row r="102" spans="1:101" s="177" customFormat="1" ht="9.6" x14ac:dyDescent="0.3">
      <c r="A102" s="192" t="s">
        <v>2308</v>
      </c>
      <c r="B102" s="192" t="s">
        <v>893</v>
      </c>
      <c r="C102" s="194">
        <f t="shared" si="33"/>
        <v>0</v>
      </c>
      <c r="D102" s="194">
        <f t="shared" si="30"/>
        <v>28488174</v>
      </c>
      <c r="E102" s="194">
        <f t="shared" si="30"/>
        <v>0</v>
      </c>
      <c r="F102" s="194">
        <f t="shared" si="30"/>
        <v>0</v>
      </c>
      <c r="G102" s="194">
        <f t="shared" si="30"/>
        <v>0</v>
      </c>
      <c r="H102" s="194">
        <f t="shared" si="30"/>
        <v>0</v>
      </c>
      <c r="I102" s="194">
        <f t="shared" si="30"/>
        <v>0</v>
      </c>
      <c r="J102" s="194">
        <f t="shared" si="30"/>
        <v>86660093</v>
      </c>
      <c r="K102" s="194">
        <f t="shared" si="30"/>
        <v>27521876</v>
      </c>
      <c r="L102" s="194">
        <f t="shared" si="30"/>
        <v>3965164</v>
      </c>
      <c r="M102" s="194">
        <f t="shared" si="30"/>
        <v>0</v>
      </c>
      <c r="N102" s="194">
        <f t="shared" si="30"/>
        <v>0</v>
      </c>
      <c r="O102" s="194">
        <f t="shared" si="30"/>
        <v>0</v>
      </c>
      <c r="P102" s="194">
        <f t="shared" si="30"/>
        <v>0</v>
      </c>
      <c r="Q102" s="194">
        <f t="shared" si="30"/>
        <v>0</v>
      </c>
      <c r="R102" s="194">
        <f t="shared" si="30"/>
        <v>0</v>
      </c>
      <c r="S102" s="194">
        <f t="shared" si="30"/>
        <v>0</v>
      </c>
      <c r="T102" s="194">
        <f t="shared" si="30"/>
        <v>0</v>
      </c>
      <c r="U102" s="194">
        <f t="shared" si="30"/>
        <v>0</v>
      </c>
      <c r="V102" s="194">
        <f t="shared" si="30"/>
        <v>0</v>
      </c>
      <c r="W102" s="194">
        <f t="shared" si="30"/>
        <v>0</v>
      </c>
      <c r="X102" s="194">
        <f t="shared" si="30"/>
        <v>19363618</v>
      </c>
      <c r="Y102" s="194">
        <f t="shared" si="30"/>
        <v>0</v>
      </c>
      <c r="Z102" s="194">
        <f t="shared" si="30"/>
        <v>0</v>
      </c>
      <c r="AA102" s="194">
        <f t="shared" si="30"/>
        <v>25639499</v>
      </c>
      <c r="AB102" s="194">
        <f t="shared" si="30"/>
        <v>15317973</v>
      </c>
      <c r="AC102" s="194">
        <f t="shared" si="30"/>
        <v>370238</v>
      </c>
      <c r="AD102" s="194">
        <f t="shared" si="30"/>
        <v>0</v>
      </c>
      <c r="AE102" s="194">
        <f t="shared" si="30"/>
        <v>0</v>
      </c>
      <c r="AF102" s="194">
        <f t="shared" si="30"/>
        <v>0</v>
      </c>
      <c r="AG102" s="194">
        <f t="shared" si="30"/>
        <v>22959350</v>
      </c>
      <c r="AH102" s="194">
        <f t="shared" si="30"/>
        <v>0</v>
      </c>
      <c r="AI102" s="194">
        <f t="shared" si="30"/>
        <v>0</v>
      </c>
      <c r="AJ102" s="194">
        <f t="shared" si="30"/>
        <v>0</v>
      </c>
      <c r="AK102" s="194">
        <f t="shared" si="30"/>
        <v>0</v>
      </c>
      <c r="AL102" s="194">
        <f t="shared" si="30"/>
        <v>0</v>
      </c>
      <c r="AM102" s="194">
        <f t="shared" si="30"/>
        <v>0</v>
      </c>
      <c r="AN102" s="194">
        <f t="shared" si="30"/>
        <v>0</v>
      </c>
      <c r="AO102" s="194">
        <f t="shared" si="30"/>
        <v>4438195</v>
      </c>
      <c r="AP102" s="194">
        <f t="shared" si="30"/>
        <v>0</v>
      </c>
      <c r="AQ102" s="194">
        <f t="shared" si="31"/>
        <v>0</v>
      </c>
      <c r="AR102" s="194">
        <f t="shared" si="31"/>
        <v>0</v>
      </c>
      <c r="AS102" s="194">
        <f t="shared" si="31"/>
        <v>0</v>
      </c>
      <c r="AT102" s="194">
        <f t="shared" si="31"/>
        <v>0</v>
      </c>
      <c r="AU102" s="194">
        <f t="shared" si="31"/>
        <v>0</v>
      </c>
      <c r="AV102" s="194">
        <f t="shared" si="31"/>
        <v>26490527</v>
      </c>
      <c r="AW102" s="194">
        <f t="shared" si="31"/>
        <v>0</v>
      </c>
      <c r="AX102" s="194">
        <f t="shared" si="31"/>
        <v>0</v>
      </c>
      <c r="AY102" s="194">
        <f t="shared" si="31"/>
        <v>0</v>
      </c>
      <c r="AZ102" s="194">
        <f t="shared" si="31"/>
        <v>53909490</v>
      </c>
      <c r="BA102" s="194">
        <f t="shared" si="31"/>
        <v>0</v>
      </c>
      <c r="BB102" s="193">
        <f t="shared" si="14"/>
        <v>315124197</v>
      </c>
      <c r="BC102" s="194">
        <f t="shared" si="31"/>
        <v>0</v>
      </c>
      <c r="BD102" s="194">
        <f t="shared" si="31"/>
        <v>0</v>
      </c>
      <c r="BE102" s="194">
        <f t="shared" si="31"/>
        <v>0</v>
      </c>
      <c r="BF102" s="194">
        <f t="shared" si="31"/>
        <v>0</v>
      </c>
      <c r="BG102" s="194">
        <f t="shared" si="31"/>
        <v>0</v>
      </c>
      <c r="BH102" s="194">
        <f t="shared" si="31"/>
        <v>0</v>
      </c>
      <c r="BI102" s="194">
        <f t="shared" si="31"/>
        <v>0</v>
      </c>
      <c r="BJ102" s="194">
        <f t="shared" si="31"/>
        <v>0</v>
      </c>
      <c r="BK102" s="194">
        <f t="shared" si="32"/>
        <v>0</v>
      </c>
      <c r="BL102" s="194">
        <f t="shared" si="32"/>
        <v>0</v>
      </c>
      <c r="BM102" s="194">
        <f t="shared" si="32"/>
        <v>0</v>
      </c>
      <c r="BN102" s="194">
        <f t="shared" si="32"/>
        <v>0</v>
      </c>
      <c r="BO102" s="194">
        <f t="shared" si="32"/>
        <v>0</v>
      </c>
      <c r="BP102" s="194">
        <f t="shared" si="32"/>
        <v>0</v>
      </c>
      <c r="BQ102" s="194">
        <f t="shared" si="32"/>
        <v>0</v>
      </c>
      <c r="BR102" s="194">
        <f t="shared" si="32"/>
        <v>0</v>
      </c>
      <c r="BS102" s="194">
        <f t="shared" si="32"/>
        <v>0</v>
      </c>
      <c r="BT102" s="194">
        <f t="shared" si="32"/>
        <v>0</v>
      </c>
      <c r="BU102" s="194">
        <f t="shared" si="32"/>
        <v>0</v>
      </c>
      <c r="BV102" s="194">
        <f t="shared" si="32"/>
        <v>0</v>
      </c>
      <c r="BW102" s="194">
        <f t="shared" si="32"/>
        <v>0</v>
      </c>
      <c r="BX102" s="194">
        <f t="shared" si="32"/>
        <v>0</v>
      </c>
      <c r="BY102" s="194">
        <f t="shared" si="32"/>
        <v>0</v>
      </c>
      <c r="BZ102" s="194">
        <f t="shared" si="32"/>
        <v>0</v>
      </c>
      <c r="CA102" s="194">
        <f t="shared" si="32"/>
        <v>0</v>
      </c>
      <c r="CB102" s="194">
        <f t="shared" si="32"/>
        <v>0</v>
      </c>
      <c r="CC102" s="194">
        <f t="shared" si="32"/>
        <v>6585329</v>
      </c>
      <c r="CD102" s="194">
        <f t="shared" si="32"/>
        <v>0</v>
      </c>
      <c r="CE102" s="194">
        <f t="shared" si="32"/>
        <v>0</v>
      </c>
      <c r="CF102" s="194">
        <f t="shared" si="32"/>
        <v>0</v>
      </c>
      <c r="CG102" s="194">
        <f t="shared" si="32"/>
        <v>0</v>
      </c>
      <c r="CH102" s="194">
        <f t="shared" si="32"/>
        <v>0</v>
      </c>
      <c r="CI102" s="194">
        <f t="shared" si="32"/>
        <v>0</v>
      </c>
      <c r="CJ102" s="194">
        <f t="shared" si="32"/>
        <v>0</v>
      </c>
      <c r="CK102" s="194">
        <f t="shared" si="32"/>
        <v>0</v>
      </c>
      <c r="CL102" s="194">
        <f t="shared" si="32"/>
        <v>0</v>
      </c>
      <c r="CM102" s="194">
        <f t="shared" si="32"/>
        <v>0</v>
      </c>
      <c r="CN102" s="194">
        <f t="shared" si="32"/>
        <v>0</v>
      </c>
      <c r="CO102" s="194">
        <f t="shared" si="32"/>
        <v>0</v>
      </c>
      <c r="CP102" s="194">
        <f t="shared" si="32"/>
        <v>0</v>
      </c>
      <c r="CQ102" s="194">
        <f t="shared" si="32"/>
        <v>0</v>
      </c>
      <c r="CR102" s="194">
        <f t="shared" si="32"/>
        <v>0</v>
      </c>
      <c r="CS102" s="194">
        <f t="shared" si="32"/>
        <v>0</v>
      </c>
      <c r="CT102" s="194">
        <f t="shared" si="32"/>
        <v>0</v>
      </c>
      <c r="CU102" s="194">
        <f t="shared" si="32"/>
        <v>0</v>
      </c>
      <c r="CV102" s="193">
        <f t="shared" si="16"/>
        <v>6585329</v>
      </c>
      <c r="CW102" s="193">
        <f t="shared" si="17"/>
        <v>321709526</v>
      </c>
    </row>
    <row r="103" spans="1:101" s="177" customFormat="1" ht="19.2" x14ac:dyDescent="0.3">
      <c r="A103" s="192" t="s">
        <v>2309</v>
      </c>
      <c r="B103" s="192" t="s">
        <v>895</v>
      </c>
      <c r="C103" s="194">
        <f t="shared" si="33"/>
        <v>0</v>
      </c>
      <c r="D103" s="194">
        <f t="shared" si="30"/>
        <v>20142312</v>
      </c>
      <c r="E103" s="194">
        <f t="shared" si="30"/>
        <v>0</v>
      </c>
      <c r="F103" s="194">
        <f t="shared" si="30"/>
        <v>0</v>
      </c>
      <c r="G103" s="194">
        <f t="shared" si="30"/>
        <v>0</v>
      </c>
      <c r="H103" s="194">
        <f t="shared" si="30"/>
        <v>0</v>
      </c>
      <c r="I103" s="194">
        <f t="shared" si="30"/>
        <v>0</v>
      </c>
      <c r="J103" s="194">
        <f t="shared" si="30"/>
        <v>38216162</v>
      </c>
      <c r="K103" s="194">
        <f t="shared" si="30"/>
        <v>11277266</v>
      </c>
      <c r="L103" s="194">
        <f t="shared" si="30"/>
        <v>0</v>
      </c>
      <c r="M103" s="194">
        <f t="shared" si="30"/>
        <v>0</v>
      </c>
      <c r="N103" s="194">
        <f t="shared" si="30"/>
        <v>0</v>
      </c>
      <c r="O103" s="194">
        <f t="shared" si="30"/>
        <v>0</v>
      </c>
      <c r="P103" s="194">
        <f t="shared" si="30"/>
        <v>0</v>
      </c>
      <c r="Q103" s="194">
        <f t="shared" si="30"/>
        <v>0</v>
      </c>
      <c r="R103" s="194">
        <f t="shared" si="30"/>
        <v>0</v>
      </c>
      <c r="S103" s="194">
        <f t="shared" si="30"/>
        <v>0</v>
      </c>
      <c r="T103" s="194">
        <f t="shared" si="30"/>
        <v>0</v>
      </c>
      <c r="U103" s="194">
        <f t="shared" si="30"/>
        <v>0</v>
      </c>
      <c r="V103" s="194">
        <f t="shared" si="30"/>
        <v>0</v>
      </c>
      <c r="W103" s="194">
        <f t="shared" si="30"/>
        <v>0</v>
      </c>
      <c r="X103" s="194">
        <f t="shared" si="30"/>
        <v>7665146</v>
      </c>
      <c r="Y103" s="194">
        <f t="shared" si="30"/>
        <v>0</v>
      </c>
      <c r="Z103" s="194">
        <f t="shared" si="30"/>
        <v>0</v>
      </c>
      <c r="AA103" s="194">
        <f t="shared" si="30"/>
        <v>0</v>
      </c>
      <c r="AB103" s="194">
        <f t="shared" si="30"/>
        <v>17570059</v>
      </c>
      <c r="AC103" s="194">
        <f t="shared" si="30"/>
        <v>0</v>
      </c>
      <c r="AD103" s="194">
        <f t="shared" si="30"/>
        <v>0</v>
      </c>
      <c r="AE103" s="194">
        <f t="shared" si="30"/>
        <v>0</v>
      </c>
      <c r="AF103" s="194">
        <f t="shared" si="30"/>
        <v>0</v>
      </c>
      <c r="AG103" s="194">
        <f t="shared" si="30"/>
        <v>16234532</v>
      </c>
      <c r="AH103" s="194">
        <f t="shared" si="30"/>
        <v>0</v>
      </c>
      <c r="AI103" s="194">
        <f t="shared" si="30"/>
        <v>0</v>
      </c>
      <c r="AJ103" s="194">
        <f t="shared" si="30"/>
        <v>0</v>
      </c>
      <c r="AK103" s="194">
        <f t="shared" si="30"/>
        <v>0</v>
      </c>
      <c r="AL103" s="194">
        <f t="shared" si="30"/>
        <v>0</v>
      </c>
      <c r="AM103" s="194">
        <f t="shared" si="30"/>
        <v>345803</v>
      </c>
      <c r="AN103" s="194">
        <f t="shared" si="30"/>
        <v>0</v>
      </c>
      <c r="AO103" s="194">
        <f t="shared" si="30"/>
        <v>0</v>
      </c>
      <c r="AP103" s="194">
        <f t="shared" si="30"/>
        <v>0</v>
      </c>
      <c r="AQ103" s="194">
        <f t="shared" si="31"/>
        <v>0</v>
      </c>
      <c r="AR103" s="194">
        <f t="shared" si="31"/>
        <v>0</v>
      </c>
      <c r="AS103" s="194">
        <f t="shared" si="31"/>
        <v>0</v>
      </c>
      <c r="AT103" s="194">
        <f t="shared" si="31"/>
        <v>0</v>
      </c>
      <c r="AU103" s="194">
        <f t="shared" si="31"/>
        <v>0</v>
      </c>
      <c r="AV103" s="194">
        <f t="shared" si="31"/>
        <v>11280792</v>
      </c>
      <c r="AW103" s="194">
        <f t="shared" si="31"/>
        <v>0</v>
      </c>
      <c r="AX103" s="194">
        <f t="shared" si="31"/>
        <v>134370</v>
      </c>
      <c r="AY103" s="194">
        <f t="shared" si="31"/>
        <v>0</v>
      </c>
      <c r="AZ103" s="194">
        <f t="shared" si="31"/>
        <v>24063767</v>
      </c>
      <c r="BA103" s="194">
        <f t="shared" si="31"/>
        <v>0</v>
      </c>
      <c r="BB103" s="193">
        <f t="shared" si="14"/>
        <v>146930209</v>
      </c>
      <c r="BC103" s="194">
        <f t="shared" si="31"/>
        <v>0</v>
      </c>
      <c r="BD103" s="194">
        <f t="shared" si="31"/>
        <v>0</v>
      </c>
      <c r="BE103" s="194">
        <f t="shared" si="31"/>
        <v>0</v>
      </c>
      <c r="BF103" s="194">
        <f t="shared" si="31"/>
        <v>0</v>
      </c>
      <c r="BG103" s="194">
        <f t="shared" si="31"/>
        <v>0</v>
      </c>
      <c r="BH103" s="194">
        <f t="shared" si="31"/>
        <v>0</v>
      </c>
      <c r="BI103" s="194">
        <f t="shared" si="31"/>
        <v>0</v>
      </c>
      <c r="BJ103" s="194">
        <f t="shared" si="31"/>
        <v>0</v>
      </c>
      <c r="BK103" s="194">
        <f t="shared" si="32"/>
        <v>0</v>
      </c>
      <c r="BL103" s="194">
        <f t="shared" si="32"/>
        <v>0</v>
      </c>
      <c r="BM103" s="194">
        <f t="shared" si="32"/>
        <v>0</v>
      </c>
      <c r="BN103" s="194">
        <f t="shared" si="32"/>
        <v>0</v>
      </c>
      <c r="BO103" s="194">
        <f t="shared" si="32"/>
        <v>0</v>
      </c>
      <c r="BP103" s="194">
        <f t="shared" si="32"/>
        <v>0</v>
      </c>
      <c r="BQ103" s="194">
        <f t="shared" si="32"/>
        <v>0</v>
      </c>
      <c r="BR103" s="194">
        <f t="shared" si="32"/>
        <v>0</v>
      </c>
      <c r="BS103" s="194">
        <f t="shared" si="32"/>
        <v>0</v>
      </c>
      <c r="BT103" s="194">
        <f t="shared" si="32"/>
        <v>0</v>
      </c>
      <c r="BU103" s="194">
        <f t="shared" si="32"/>
        <v>0</v>
      </c>
      <c r="BV103" s="194">
        <f t="shared" si="32"/>
        <v>0</v>
      </c>
      <c r="BW103" s="194">
        <f t="shared" si="32"/>
        <v>0</v>
      </c>
      <c r="BX103" s="194">
        <f t="shared" si="32"/>
        <v>0</v>
      </c>
      <c r="BY103" s="194">
        <f t="shared" si="32"/>
        <v>0</v>
      </c>
      <c r="BZ103" s="194">
        <f t="shared" si="32"/>
        <v>0</v>
      </c>
      <c r="CA103" s="194">
        <f t="shared" si="32"/>
        <v>72302</v>
      </c>
      <c r="CB103" s="194">
        <f t="shared" si="32"/>
        <v>0</v>
      </c>
      <c r="CC103" s="194">
        <f t="shared" si="32"/>
        <v>0</v>
      </c>
      <c r="CD103" s="194">
        <f t="shared" si="32"/>
        <v>0</v>
      </c>
      <c r="CE103" s="194">
        <f t="shared" si="32"/>
        <v>0</v>
      </c>
      <c r="CF103" s="194">
        <f t="shared" si="32"/>
        <v>0</v>
      </c>
      <c r="CG103" s="194">
        <f t="shared" si="32"/>
        <v>0</v>
      </c>
      <c r="CH103" s="194">
        <f t="shared" si="32"/>
        <v>0</v>
      </c>
      <c r="CI103" s="194">
        <f t="shared" si="32"/>
        <v>18777</v>
      </c>
      <c r="CJ103" s="194">
        <f t="shared" si="32"/>
        <v>0</v>
      </c>
      <c r="CK103" s="194">
        <f t="shared" si="32"/>
        <v>0</v>
      </c>
      <c r="CL103" s="194">
        <f t="shared" si="32"/>
        <v>0</v>
      </c>
      <c r="CM103" s="194">
        <f t="shared" si="32"/>
        <v>0</v>
      </c>
      <c r="CN103" s="194">
        <f t="shared" si="32"/>
        <v>0</v>
      </c>
      <c r="CO103" s="194">
        <f t="shared" si="32"/>
        <v>0</v>
      </c>
      <c r="CP103" s="194">
        <f t="shared" si="32"/>
        <v>0</v>
      </c>
      <c r="CQ103" s="194">
        <f t="shared" si="32"/>
        <v>0</v>
      </c>
      <c r="CR103" s="194">
        <f t="shared" si="32"/>
        <v>0</v>
      </c>
      <c r="CS103" s="194">
        <f t="shared" si="32"/>
        <v>0</v>
      </c>
      <c r="CT103" s="194">
        <f t="shared" si="32"/>
        <v>0</v>
      </c>
      <c r="CU103" s="194">
        <f t="shared" si="32"/>
        <v>0</v>
      </c>
      <c r="CV103" s="193">
        <f t="shared" si="16"/>
        <v>91079</v>
      </c>
      <c r="CW103" s="193">
        <f t="shared" si="17"/>
        <v>147021288</v>
      </c>
    </row>
    <row r="104" spans="1:101" s="177" customFormat="1" ht="9.6" x14ac:dyDescent="0.3">
      <c r="A104" s="192" t="s">
        <v>2310</v>
      </c>
      <c r="B104" s="192" t="s">
        <v>897</v>
      </c>
      <c r="C104" s="194">
        <f t="shared" si="33"/>
        <v>0</v>
      </c>
      <c r="D104" s="194">
        <f t="shared" si="30"/>
        <v>40193128</v>
      </c>
      <c r="E104" s="194">
        <f t="shared" si="30"/>
        <v>0</v>
      </c>
      <c r="F104" s="194">
        <f t="shared" si="30"/>
        <v>0</v>
      </c>
      <c r="G104" s="194">
        <f t="shared" si="30"/>
        <v>0</v>
      </c>
      <c r="H104" s="194">
        <f t="shared" si="30"/>
        <v>0</v>
      </c>
      <c r="I104" s="194">
        <f t="shared" si="30"/>
        <v>0</v>
      </c>
      <c r="J104" s="194">
        <f t="shared" si="30"/>
        <v>31962737</v>
      </c>
      <c r="K104" s="194">
        <f t="shared" si="30"/>
        <v>8558399</v>
      </c>
      <c r="L104" s="194">
        <f t="shared" si="30"/>
        <v>0</v>
      </c>
      <c r="M104" s="194">
        <f t="shared" si="30"/>
        <v>0</v>
      </c>
      <c r="N104" s="194">
        <f t="shared" si="30"/>
        <v>1505434</v>
      </c>
      <c r="O104" s="194">
        <f t="shared" si="30"/>
        <v>0</v>
      </c>
      <c r="P104" s="194">
        <f t="shared" si="30"/>
        <v>0</v>
      </c>
      <c r="Q104" s="194">
        <f t="shared" si="30"/>
        <v>0</v>
      </c>
      <c r="R104" s="194">
        <f t="shared" si="30"/>
        <v>0</v>
      </c>
      <c r="S104" s="194">
        <f t="shared" si="30"/>
        <v>0</v>
      </c>
      <c r="T104" s="194">
        <f t="shared" si="30"/>
        <v>0</v>
      </c>
      <c r="U104" s="194">
        <f t="shared" si="30"/>
        <v>0</v>
      </c>
      <c r="V104" s="194">
        <f t="shared" si="30"/>
        <v>0</v>
      </c>
      <c r="W104" s="194">
        <f t="shared" si="30"/>
        <v>0</v>
      </c>
      <c r="X104" s="194">
        <f t="shared" si="30"/>
        <v>5230837</v>
      </c>
      <c r="Y104" s="194">
        <f t="shared" si="30"/>
        <v>0</v>
      </c>
      <c r="Z104" s="194">
        <f t="shared" si="30"/>
        <v>0</v>
      </c>
      <c r="AA104" s="194">
        <f t="shared" si="30"/>
        <v>2184245</v>
      </c>
      <c r="AB104" s="194">
        <f t="shared" si="30"/>
        <v>4859512</v>
      </c>
      <c r="AC104" s="194">
        <f t="shared" si="30"/>
        <v>0</v>
      </c>
      <c r="AD104" s="194">
        <f t="shared" si="30"/>
        <v>0</v>
      </c>
      <c r="AE104" s="194">
        <f t="shared" si="30"/>
        <v>0</v>
      </c>
      <c r="AF104" s="194">
        <f t="shared" si="30"/>
        <v>0</v>
      </c>
      <c r="AG104" s="194">
        <f t="shared" si="30"/>
        <v>7315160</v>
      </c>
      <c r="AH104" s="194">
        <f t="shared" si="30"/>
        <v>0</v>
      </c>
      <c r="AI104" s="194">
        <f t="shared" si="30"/>
        <v>0</v>
      </c>
      <c r="AJ104" s="194">
        <f t="shared" si="30"/>
        <v>0</v>
      </c>
      <c r="AK104" s="194">
        <f t="shared" si="30"/>
        <v>0</v>
      </c>
      <c r="AL104" s="194">
        <f t="shared" si="30"/>
        <v>0</v>
      </c>
      <c r="AM104" s="194">
        <f t="shared" si="30"/>
        <v>0</v>
      </c>
      <c r="AN104" s="194">
        <f t="shared" ref="D104:AP111" si="34">AN36</f>
        <v>0</v>
      </c>
      <c r="AO104" s="194">
        <f t="shared" si="34"/>
        <v>44293923</v>
      </c>
      <c r="AP104" s="194">
        <f t="shared" si="34"/>
        <v>0</v>
      </c>
      <c r="AQ104" s="194">
        <f t="shared" si="31"/>
        <v>0</v>
      </c>
      <c r="AR104" s="194">
        <f t="shared" si="31"/>
        <v>0</v>
      </c>
      <c r="AS104" s="194">
        <f t="shared" si="31"/>
        <v>0</v>
      </c>
      <c r="AT104" s="194">
        <f t="shared" si="31"/>
        <v>0</v>
      </c>
      <c r="AU104" s="194">
        <f t="shared" si="31"/>
        <v>475503</v>
      </c>
      <c r="AV104" s="194">
        <f t="shared" si="31"/>
        <v>1160935</v>
      </c>
      <c r="AW104" s="194">
        <f t="shared" si="31"/>
        <v>0</v>
      </c>
      <c r="AX104" s="194">
        <f t="shared" si="31"/>
        <v>0</v>
      </c>
      <c r="AY104" s="194">
        <f t="shared" si="31"/>
        <v>0</v>
      </c>
      <c r="AZ104" s="194">
        <f t="shared" si="31"/>
        <v>34559919</v>
      </c>
      <c r="BA104" s="194">
        <f t="shared" si="31"/>
        <v>0</v>
      </c>
      <c r="BB104" s="193">
        <f t="shared" si="14"/>
        <v>182299732</v>
      </c>
      <c r="BC104" s="194">
        <f t="shared" si="31"/>
        <v>3915473</v>
      </c>
      <c r="BD104" s="194">
        <f t="shared" si="31"/>
        <v>0</v>
      </c>
      <c r="BE104" s="194">
        <f t="shared" si="31"/>
        <v>0</v>
      </c>
      <c r="BF104" s="194">
        <f t="shared" si="31"/>
        <v>0</v>
      </c>
      <c r="BG104" s="194">
        <f t="shared" si="31"/>
        <v>0</v>
      </c>
      <c r="BH104" s="194">
        <f t="shared" si="31"/>
        <v>0</v>
      </c>
      <c r="BI104" s="194">
        <f t="shared" si="31"/>
        <v>0</v>
      </c>
      <c r="BJ104" s="194">
        <f t="shared" si="31"/>
        <v>0</v>
      </c>
      <c r="BK104" s="194">
        <f t="shared" si="32"/>
        <v>0</v>
      </c>
      <c r="BL104" s="194">
        <f t="shared" si="32"/>
        <v>0</v>
      </c>
      <c r="BM104" s="194">
        <f t="shared" si="32"/>
        <v>0</v>
      </c>
      <c r="BN104" s="194">
        <f t="shared" si="32"/>
        <v>0</v>
      </c>
      <c r="BO104" s="194">
        <f t="shared" si="32"/>
        <v>0</v>
      </c>
      <c r="BP104" s="194">
        <f t="shared" si="32"/>
        <v>0</v>
      </c>
      <c r="BQ104" s="194">
        <f t="shared" si="32"/>
        <v>0</v>
      </c>
      <c r="BR104" s="194">
        <f t="shared" si="32"/>
        <v>0</v>
      </c>
      <c r="BS104" s="194">
        <f t="shared" si="32"/>
        <v>0</v>
      </c>
      <c r="BT104" s="194">
        <f t="shared" si="32"/>
        <v>0</v>
      </c>
      <c r="BU104" s="194">
        <f t="shared" si="32"/>
        <v>0</v>
      </c>
      <c r="BV104" s="194">
        <f t="shared" si="32"/>
        <v>0</v>
      </c>
      <c r="BW104" s="194">
        <f t="shared" si="32"/>
        <v>0</v>
      </c>
      <c r="BX104" s="194">
        <f t="shared" si="32"/>
        <v>0</v>
      </c>
      <c r="BY104" s="194">
        <f t="shared" si="32"/>
        <v>0</v>
      </c>
      <c r="BZ104" s="194">
        <f t="shared" si="32"/>
        <v>0</v>
      </c>
      <c r="CA104" s="194">
        <f t="shared" si="32"/>
        <v>0</v>
      </c>
      <c r="CB104" s="194">
        <f t="shared" si="32"/>
        <v>0</v>
      </c>
      <c r="CC104" s="194">
        <f t="shared" si="32"/>
        <v>589131</v>
      </c>
      <c r="CD104" s="194">
        <f t="shared" si="32"/>
        <v>0</v>
      </c>
      <c r="CE104" s="194">
        <f t="shared" si="32"/>
        <v>0</v>
      </c>
      <c r="CF104" s="194">
        <f t="shared" si="32"/>
        <v>0</v>
      </c>
      <c r="CG104" s="194">
        <f t="shared" si="32"/>
        <v>0</v>
      </c>
      <c r="CH104" s="194">
        <f t="shared" si="32"/>
        <v>0</v>
      </c>
      <c r="CI104" s="194">
        <f t="shared" si="32"/>
        <v>15836500</v>
      </c>
      <c r="CJ104" s="194">
        <f t="shared" si="32"/>
        <v>0</v>
      </c>
      <c r="CK104" s="194">
        <f t="shared" si="32"/>
        <v>0</v>
      </c>
      <c r="CL104" s="194">
        <f t="shared" si="32"/>
        <v>0</v>
      </c>
      <c r="CM104" s="194">
        <f t="shared" si="32"/>
        <v>0</v>
      </c>
      <c r="CN104" s="194">
        <f t="shared" si="32"/>
        <v>0</v>
      </c>
      <c r="CO104" s="194">
        <f t="shared" si="32"/>
        <v>0</v>
      </c>
      <c r="CP104" s="194">
        <f t="shared" si="32"/>
        <v>0</v>
      </c>
      <c r="CQ104" s="194">
        <f t="shared" si="32"/>
        <v>0</v>
      </c>
      <c r="CR104" s="194">
        <f t="shared" ref="BK104:CU109" si="35">CR36</f>
        <v>0</v>
      </c>
      <c r="CS104" s="194">
        <f t="shared" si="35"/>
        <v>8247</v>
      </c>
      <c r="CT104" s="194">
        <f t="shared" si="35"/>
        <v>0</v>
      </c>
      <c r="CU104" s="194">
        <f t="shared" si="35"/>
        <v>0</v>
      </c>
      <c r="CV104" s="193">
        <f t="shared" si="16"/>
        <v>20349351</v>
      </c>
      <c r="CW104" s="193">
        <f t="shared" si="17"/>
        <v>202649083</v>
      </c>
    </row>
    <row r="105" spans="1:101" s="177" customFormat="1" ht="19.2" x14ac:dyDescent="0.3">
      <c r="A105" s="192" t="s">
        <v>2311</v>
      </c>
      <c r="B105" s="192" t="s">
        <v>899</v>
      </c>
      <c r="C105" s="194">
        <f t="shared" si="33"/>
        <v>0</v>
      </c>
      <c r="D105" s="194">
        <f t="shared" si="34"/>
        <v>108402913</v>
      </c>
      <c r="E105" s="194">
        <f t="shared" si="34"/>
        <v>0</v>
      </c>
      <c r="F105" s="194">
        <f t="shared" si="34"/>
        <v>0</v>
      </c>
      <c r="G105" s="194">
        <f t="shared" si="34"/>
        <v>0</v>
      </c>
      <c r="H105" s="194">
        <f t="shared" si="34"/>
        <v>0</v>
      </c>
      <c r="I105" s="194">
        <f t="shared" si="34"/>
        <v>0</v>
      </c>
      <c r="J105" s="194">
        <f t="shared" si="34"/>
        <v>353218980</v>
      </c>
      <c r="K105" s="194">
        <f t="shared" si="34"/>
        <v>106503600</v>
      </c>
      <c r="L105" s="194">
        <f t="shared" si="34"/>
        <v>14230176</v>
      </c>
      <c r="M105" s="194">
        <f t="shared" si="34"/>
        <v>0</v>
      </c>
      <c r="N105" s="194">
        <f t="shared" si="34"/>
        <v>0</v>
      </c>
      <c r="O105" s="194">
        <f t="shared" si="34"/>
        <v>0</v>
      </c>
      <c r="P105" s="194">
        <f t="shared" si="34"/>
        <v>0</v>
      </c>
      <c r="Q105" s="194">
        <f t="shared" si="34"/>
        <v>0</v>
      </c>
      <c r="R105" s="194">
        <f t="shared" si="34"/>
        <v>0</v>
      </c>
      <c r="S105" s="194">
        <f t="shared" si="34"/>
        <v>0</v>
      </c>
      <c r="T105" s="194">
        <f t="shared" si="34"/>
        <v>0</v>
      </c>
      <c r="U105" s="194">
        <f t="shared" si="34"/>
        <v>0</v>
      </c>
      <c r="V105" s="194">
        <f t="shared" si="34"/>
        <v>2586456</v>
      </c>
      <c r="W105" s="194">
        <f t="shared" si="34"/>
        <v>0</v>
      </c>
      <c r="X105" s="194">
        <f t="shared" si="34"/>
        <v>59489006</v>
      </c>
      <c r="Y105" s="194">
        <f t="shared" si="34"/>
        <v>0</v>
      </c>
      <c r="Z105" s="194">
        <f t="shared" si="34"/>
        <v>0</v>
      </c>
      <c r="AA105" s="194">
        <f t="shared" si="34"/>
        <v>99005478</v>
      </c>
      <c r="AB105" s="194">
        <f t="shared" si="34"/>
        <v>51762944</v>
      </c>
      <c r="AC105" s="194">
        <f t="shared" si="34"/>
        <v>17040366</v>
      </c>
      <c r="AD105" s="194">
        <f t="shared" si="34"/>
        <v>0</v>
      </c>
      <c r="AE105" s="194">
        <f t="shared" si="34"/>
        <v>0</v>
      </c>
      <c r="AF105" s="194">
        <f t="shared" si="34"/>
        <v>0</v>
      </c>
      <c r="AG105" s="194">
        <f t="shared" si="34"/>
        <v>143478469</v>
      </c>
      <c r="AH105" s="194">
        <f t="shared" si="34"/>
        <v>0</v>
      </c>
      <c r="AI105" s="194">
        <f t="shared" si="34"/>
        <v>0</v>
      </c>
      <c r="AJ105" s="194">
        <f t="shared" si="34"/>
        <v>0</v>
      </c>
      <c r="AK105" s="194">
        <f t="shared" si="34"/>
        <v>0</v>
      </c>
      <c r="AL105" s="194">
        <f t="shared" si="34"/>
        <v>0</v>
      </c>
      <c r="AM105" s="194">
        <f t="shared" si="34"/>
        <v>0</v>
      </c>
      <c r="AN105" s="194">
        <f t="shared" si="34"/>
        <v>0</v>
      </c>
      <c r="AO105" s="194">
        <f t="shared" si="34"/>
        <v>40230337</v>
      </c>
      <c r="AP105" s="194">
        <f t="shared" si="34"/>
        <v>0</v>
      </c>
      <c r="AQ105" s="194">
        <f t="shared" si="31"/>
        <v>0</v>
      </c>
      <c r="AR105" s="194">
        <f t="shared" si="31"/>
        <v>0</v>
      </c>
      <c r="AS105" s="194">
        <f t="shared" si="31"/>
        <v>0</v>
      </c>
      <c r="AT105" s="194">
        <f t="shared" si="31"/>
        <v>0</v>
      </c>
      <c r="AU105" s="194">
        <f t="shared" si="31"/>
        <v>0</v>
      </c>
      <c r="AV105" s="194">
        <f t="shared" si="31"/>
        <v>91628859</v>
      </c>
      <c r="AW105" s="194">
        <f t="shared" si="31"/>
        <v>0</v>
      </c>
      <c r="AX105" s="194">
        <f t="shared" si="31"/>
        <v>0</v>
      </c>
      <c r="AY105" s="194">
        <f t="shared" si="31"/>
        <v>0</v>
      </c>
      <c r="AZ105" s="194">
        <f t="shared" si="31"/>
        <v>245157756</v>
      </c>
      <c r="BA105" s="194">
        <f t="shared" si="31"/>
        <v>0</v>
      </c>
      <c r="BB105" s="193">
        <f t="shared" si="14"/>
        <v>1332735340</v>
      </c>
      <c r="BC105" s="194">
        <f t="shared" si="31"/>
        <v>0</v>
      </c>
      <c r="BD105" s="194">
        <f t="shared" si="31"/>
        <v>0</v>
      </c>
      <c r="BE105" s="194">
        <f t="shared" si="31"/>
        <v>0</v>
      </c>
      <c r="BF105" s="194">
        <f t="shared" si="31"/>
        <v>0</v>
      </c>
      <c r="BG105" s="194">
        <f t="shared" si="31"/>
        <v>0</v>
      </c>
      <c r="BH105" s="194">
        <f t="shared" si="31"/>
        <v>0</v>
      </c>
      <c r="BI105" s="194">
        <f t="shared" si="31"/>
        <v>0</v>
      </c>
      <c r="BJ105" s="194">
        <f t="shared" si="31"/>
        <v>0</v>
      </c>
      <c r="BK105" s="194">
        <f t="shared" si="35"/>
        <v>0</v>
      </c>
      <c r="BL105" s="194">
        <f t="shared" si="35"/>
        <v>0</v>
      </c>
      <c r="BM105" s="194">
        <f t="shared" si="35"/>
        <v>0</v>
      </c>
      <c r="BN105" s="194">
        <f t="shared" si="35"/>
        <v>0</v>
      </c>
      <c r="BO105" s="194">
        <f t="shared" si="35"/>
        <v>0</v>
      </c>
      <c r="BP105" s="194">
        <f t="shared" si="35"/>
        <v>0</v>
      </c>
      <c r="BQ105" s="194">
        <f t="shared" si="35"/>
        <v>0</v>
      </c>
      <c r="BR105" s="194">
        <f t="shared" si="35"/>
        <v>0</v>
      </c>
      <c r="BS105" s="194">
        <f t="shared" si="35"/>
        <v>0</v>
      </c>
      <c r="BT105" s="194">
        <f t="shared" si="35"/>
        <v>0</v>
      </c>
      <c r="BU105" s="194">
        <f t="shared" si="35"/>
        <v>0</v>
      </c>
      <c r="BV105" s="194">
        <f t="shared" si="35"/>
        <v>0</v>
      </c>
      <c r="BW105" s="194">
        <f t="shared" si="35"/>
        <v>0</v>
      </c>
      <c r="BX105" s="194">
        <f t="shared" si="35"/>
        <v>0</v>
      </c>
      <c r="BY105" s="194">
        <f t="shared" si="35"/>
        <v>0</v>
      </c>
      <c r="BZ105" s="194">
        <f t="shared" si="35"/>
        <v>0</v>
      </c>
      <c r="CA105" s="194">
        <f t="shared" si="35"/>
        <v>0</v>
      </c>
      <c r="CB105" s="194">
        <f t="shared" si="35"/>
        <v>0</v>
      </c>
      <c r="CC105" s="194">
        <f t="shared" si="35"/>
        <v>13009469</v>
      </c>
      <c r="CD105" s="194">
        <f t="shared" si="35"/>
        <v>0</v>
      </c>
      <c r="CE105" s="194">
        <f t="shared" si="35"/>
        <v>0</v>
      </c>
      <c r="CF105" s="194">
        <f t="shared" si="35"/>
        <v>249116</v>
      </c>
      <c r="CG105" s="194">
        <f t="shared" si="35"/>
        <v>0</v>
      </c>
      <c r="CH105" s="194">
        <f t="shared" si="35"/>
        <v>0</v>
      </c>
      <c r="CI105" s="194">
        <f t="shared" si="35"/>
        <v>0</v>
      </c>
      <c r="CJ105" s="194">
        <f t="shared" si="35"/>
        <v>0</v>
      </c>
      <c r="CK105" s="194">
        <f t="shared" si="35"/>
        <v>0</v>
      </c>
      <c r="CL105" s="194">
        <f t="shared" si="35"/>
        <v>0</v>
      </c>
      <c r="CM105" s="194">
        <f t="shared" si="35"/>
        <v>0</v>
      </c>
      <c r="CN105" s="194">
        <f t="shared" si="35"/>
        <v>0</v>
      </c>
      <c r="CO105" s="194">
        <f t="shared" si="35"/>
        <v>0</v>
      </c>
      <c r="CP105" s="194">
        <f t="shared" si="35"/>
        <v>0</v>
      </c>
      <c r="CQ105" s="194">
        <f t="shared" si="35"/>
        <v>0</v>
      </c>
      <c r="CR105" s="194">
        <f t="shared" si="35"/>
        <v>0</v>
      </c>
      <c r="CS105" s="194">
        <f t="shared" si="35"/>
        <v>0</v>
      </c>
      <c r="CT105" s="194">
        <f t="shared" si="35"/>
        <v>0</v>
      </c>
      <c r="CU105" s="194">
        <f t="shared" si="35"/>
        <v>0</v>
      </c>
      <c r="CV105" s="193">
        <f t="shared" si="16"/>
        <v>13258585</v>
      </c>
      <c r="CW105" s="193">
        <f t="shared" si="17"/>
        <v>1345993925</v>
      </c>
    </row>
    <row r="106" spans="1:101" s="177" customFormat="1" ht="9.6" x14ac:dyDescent="0.3">
      <c r="A106" s="192" t="s">
        <v>2130</v>
      </c>
      <c r="B106" s="192" t="s">
        <v>598</v>
      </c>
      <c r="C106" s="194">
        <f t="shared" si="33"/>
        <v>0</v>
      </c>
      <c r="D106" s="194">
        <f t="shared" si="34"/>
        <v>0</v>
      </c>
      <c r="E106" s="194">
        <f t="shared" si="34"/>
        <v>0</v>
      </c>
      <c r="F106" s="194">
        <f t="shared" si="34"/>
        <v>0</v>
      </c>
      <c r="G106" s="194">
        <f t="shared" si="34"/>
        <v>0</v>
      </c>
      <c r="H106" s="194">
        <f t="shared" si="34"/>
        <v>0</v>
      </c>
      <c r="I106" s="194">
        <f t="shared" si="34"/>
        <v>0</v>
      </c>
      <c r="J106" s="194">
        <f t="shared" si="34"/>
        <v>0</v>
      </c>
      <c r="K106" s="194">
        <f t="shared" si="34"/>
        <v>0</v>
      </c>
      <c r="L106" s="194">
        <f t="shared" si="34"/>
        <v>0</v>
      </c>
      <c r="M106" s="194">
        <f t="shared" si="34"/>
        <v>0</v>
      </c>
      <c r="N106" s="194">
        <f t="shared" si="34"/>
        <v>0</v>
      </c>
      <c r="O106" s="194">
        <f t="shared" si="34"/>
        <v>0</v>
      </c>
      <c r="P106" s="194">
        <f t="shared" si="34"/>
        <v>0</v>
      </c>
      <c r="Q106" s="194">
        <f t="shared" si="34"/>
        <v>0</v>
      </c>
      <c r="R106" s="194">
        <f t="shared" si="34"/>
        <v>0</v>
      </c>
      <c r="S106" s="194">
        <f t="shared" si="34"/>
        <v>0</v>
      </c>
      <c r="T106" s="194">
        <f t="shared" si="34"/>
        <v>0</v>
      </c>
      <c r="U106" s="194">
        <f t="shared" si="34"/>
        <v>0</v>
      </c>
      <c r="V106" s="194">
        <f t="shared" si="34"/>
        <v>0</v>
      </c>
      <c r="W106" s="194">
        <f t="shared" si="34"/>
        <v>0</v>
      </c>
      <c r="X106" s="194">
        <f t="shared" si="34"/>
        <v>0</v>
      </c>
      <c r="Y106" s="194">
        <f t="shared" si="34"/>
        <v>0</v>
      </c>
      <c r="Z106" s="194">
        <f t="shared" si="34"/>
        <v>0</v>
      </c>
      <c r="AA106" s="194">
        <f t="shared" si="34"/>
        <v>0</v>
      </c>
      <c r="AB106" s="194">
        <f t="shared" si="34"/>
        <v>6390116</v>
      </c>
      <c r="AC106" s="194">
        <f t="shared" si="34"/>
        <v>0</v>
      </c>
      <c r="AD106" s="194">
        <f t="shared" si="34"/>
        <v>0</v>
      </c>
      <c r="AE106" s="194">
        <f t="shared" si="34"/>
        <v>0</v>
      </c>
      <c r="AF106" s="194">
        <f t="shared" si="34"/>
        <v>0</v>
      </c>
      <c r="AG106" s="194">
        <f t="shared" si="34"/>
        <v>0</v>
      </c>
      <c r="AH106" s="194">
        <f t="shared" si="34"/>
        <v>0</v>
      </c>
      <c r="AI106" s="194">
        <f t="shared" si="34"/>
        <v>0</v>
      </c>
      <c r="AJ106" s="194">
        <f t="shared" si="34"/>
        <v>0</v>
      </c>
      <c r="AK106" s="194">
        <f t="shared" si="34"/>
        <v>0</v>
      </c>
      <c r="AL106" s="194">
        <f t="shared" si="34"/>
        <v>0</v>
      </c>
      <c r="AM106" s="194">
        <f t="shared" si="34"/>
        <v>0</v>
      </c>
      <c r="AN106" s="194">
        <f t="shared" si="34"/>
        <v>0</v>
      </c>
      <c r="AO106" s="194">
        <f t="shared" si="34"/>
        <v>0</v>
      </c>
      <c r="AP106" s="194">
        <f t="shared" si="34"/>
        <v>0</v>
      </c>
      <c r="AQ106" s="194">
        <f t="shared" si="31"/>
        <v>0</v>
      </c>
      <c r="AR106" s="194">
        <f t="shared" si="31"/>
        <v>0</v>
      </c>
      <c r="AS106" s="194">
        <f t="shared" si="31"/>
        <v>0</v>
      </c>
      <c r="AT106" s="194">
        <f t="shared" si="31"/>
        <v>0</v>
      </c>
      <c r="AU106" s="194">
        <f t="shared" si="31"/>
        <v>0</v>
      </c>
      <c r="AV106" s="194">
        <f t="shared" si="31"/>
        <v>0</v>
      </c>
      <c r="AW106" s="194">
        <f t="shared" si="31"/>
        <v>0</v>
      </c>
      <c r="AX106" s="194">
        <f t="shared" si="31"/>
        <v>0</v>
      </c>
      <c r="AY106" s="194">
        <f t="shared" si="31"/>
        <v>0</v>
      </c>
      <c r="AZ106" s="194">
        <f t="shared" si="31"/>
        <v>170006753</v>
      </c>
      <c r="BA106" s="194">
        <f t="shared" si="31"/>
        <v>0</v>
      </c>
      <c r="BB106" s="193">
        <f t="shared" si="14"/>
        <v>176396869</v>
      </c>
      <c r="BC106" s="194">
        <f t="shared" si="31"/>
        <v>0</v>
      </c>
      <c r="BD106" s="194">
        <f t="shared" si="31"/>
        <v>0</v>
      </c>
      <c r="BE106" s="194">
        <f t="shared" si="31"/>
        <v>0</v>
      </c>
      <c r="BF106" s="194">
        <f t="shared" si="31"/>
        <v>0</v>
      </c>
      <c r="BG106" s="194">
        <f t="shared" si="31"/>
        <v>0</v>
      </c>
      <c r="BH106" s="194">
        <f t="shared" si="31"/>
        <v>0</v>
      </c>
      <c r="BI106" s="194">
        <f t="shared" si="31"/>
        <v>0</v>
      </c>
      <c r="BJ106" s="194">
        <f t="shared" si="31"/>
        <v>0</v>
      </c>
      <c r="BK106" s="194">
        <f t="shared" si="35"/>
        <v>0</v>
      </c>
      <c r="BL106" s="194">
        <f t="shared" si="35"/>
        <v>0</v>
      </c>
      <c r="BM106" s="194">
        <f t="shared" si="35"/>
        <v>0</v>
      </c>
      <c r="BN106" s="194">
        <f t="shared" si="35"/>
        <v>0</v>
      </c>
      <c r="BO106" s="194">
        <f t="shared" si="35"/>
        <v>0</v>
      </c>
      <c r="BP106" s="194">
        <f t="shared" si="35"/>
        <v>0</v>
      </c>
      <c r="BQ106" s="194">
        <f t="shared" si="35"/>
        <v>0</v>
      </c>
      <c r="BR106" s="194">
        <f t="shared" si="35"/>
        <v>0</v>
      </c>
      <c r="BS106" s="194">
        <f t="shared" si="35"/>
        <v>0</v>
      </c>
      <c r="BT106" s="194">
        <f t="shared" si="35"/>
        <v>0</v>
      </c>
      <c r="BU106" s="194">
        <f t="shared" si="35"/>
        <v>0</v>
      </c>
      <c r="BV106" s="194">
        <f t="shared" si="35"/>
        <v>0</v>
      </c>
      <c r="BW106" s="194">
        <f t="shared" si="35"/>
        <v>0</v>
      </c>
      <c r="BX106" s="194">
        <f t="shared" si="35"/>
        <v>0</v>
      </c>
      <c r="BY106" s="194">
        <f t="shared" si="35"/>
        <v>0</v>
      </c>
      <c r="BZ106" s="194">
        <f t="shared" si="35"/>
        <v>0</v>
      </c>
      <c r="CA106" s="194">
        <f t="shared" si="35"/>
        <v>0</v>
      </c>
      <c r="CB106" s="194">
        <f t="shared" si="35"/>
        <v>0</v>
      </c>
      <c r="CC106" s="194">
        <f t="shared" si="35"/>
        <v>0</v>
      </c>
      <c r="CD106" s="194">
        <f t="shared" si="35"/>
        <v>0</v>
      </c>
      <c r="CE106" s="194">
        <f t="shared" si="35"/>
        <v>0</v>
      </c>
      <c r="CF106" s="194">
        <f t="shared" si="35"/>
        <v>0</v>
      </c>
      <c r="CG106" s="194">
        <f t="shared" si="35"/>
        <v>0</v>
      </c>
      <c r="CH106" s="194">
        <f t="shared" si="35"/>
        <v>0</v>
      </c>
      <c r="CI106" s="194">
        <f t="shared" si="35"/>
        <v>0</v>
      </c>
      <c r="CJ106" s="194">
        <f t="shared" si="35"/>
        <v>0</v>
      </c>
      <c r="CK106" s="194">
        <f t="shared" si="35"/>
        <v>0</v>
      </c>
      <c r="CL106" s="194">
        <f t="shared" si="35"/>
        <v>0</v>
      </c>
      <c r="CM106" s="194">
        <f t="shared" si="35"/>
        <v>0</v>
      </c>
      <c r="CN106" s="194">
        <f t="shared" si="35"/>
        <v>0</v>
      </c>
      <c r="CO106" s="194">
        <f t="shared" si="35"/>
        <v>0</v>
      </c>
      <c r="CP106" s="194">
        <f t="shared" si="35"/>
        <v>0</v>
      </c>
      <c r="CQ106" s="194">
        <f t="shared" si="35"/>
        <v>0</v>
      </c>
      <c r="CR106" s="194">
        <f t="shared" si="35"/>
        <v>0</v>
      </c>
      <c r="CS106" s="194">
        <f t="shared" si="35"/>
        <v>0</v>
      </c>
      <c r="CT106" s="194">
        <f t="shared" si="35"/>
        <v>0</v>
      </c>
      <c r="CU106" s="194">
        <f t="shared" si="35"/>
        <v>0</v>
      </c>
      <c r="CV106" s="193">
        <f t="shared" si="16"/>
        <v>0</v>
      </c>
      <c r="CW106" s="193">
        <f t="shared" si="17"/>
        <v>176396869</v>
      </c>
    </row>
    <row r="107" spans="1:101" s="177" customFormat="1" ht="19.2" x14ac:dyDescent="0.3">
      <c r="A107" s="192" t="s">
        <v>2312</v>
      </c>
      <c r="B107" s="192" t="s">
        <v>901</v>
      </c>
      <c r="C107" s="194">
        <f t="shared" si="33"/>
        <v>0</v>
      </c>
      <c r="D107" s="194">
        <f t="shared" si="34"/>
        <v>0</v>
      </c>
      <c r="E107" s="194">
        <f t="shared" si="34"/>
        <v>0</v>
      </c>
      <c r="F107" s="194">
        <f t="shared" si="34"/>
        <v>0</v>
      </c>
      <c r="G107" s="194">
        <f t="shared" si="34"/>
        <v>0</v>
      </c>
      <c r="H107" s="194">
        <f t="shared" si="34"/>
        <v>0</v>
      </c>
      <c r="I107" s="194">
        <f t="shared" si="34"/>
        <v>0</v>
      </c>
      <c r="J107" s="194">
        <f t="shared" si="34"/>
        <v>18900592</v>
      </c>
      <c r="K107" s="194">
        <f t="shared" si="34"/>
        <v>0</v>
      </c>
      <c r="L107" s="194">
        <f t="shared" si="34"/>
        <v>0</v>
      </c>
      <c r="M107" s="194">
        <f t="shared" si="34"/>
        <v>0</v>
      </c>
      <c r="N107" s="194">
        <f t="shared" si="34"/>
        <v>0</v>
      </c>
      <c r="O107" s="194">
        <f t="shared" si="34"/>
        <v>0</v>
      </c>
      <c r="P107" s="194">
        <f t="shared" si="34"/>
        <v>0</v>
      </c>
      <c r="Q107" s="194">
        <f t="shared" si="34"/>
        <v>0</v>
      </c>
      <c r="R107" s="194">
        <f t="shared" si="34"/>
        <v>0</v>
      </c>
      <c r="S107" s="194">
        <f t="shared" si="34"/>
        <v>0</v>
      </c>
      <c r="T107" s="194">
        <f t="shared" si="34"/>
        <v>0</v>
      </c>
      <c r="U107" s="194">
        <f t="shared" si="34"/>
        <v>0</v>
      </c>
      <c r="V107" s="194">
        <f t="shared" si="34"/>
        <v>0</v>
      </c>
      <c r="W107" s="194">
        <f t="shared" si="34"/>
        <v>0</v>
      </c>
      <c r="X107" s="194">
        <f t="shared" si="34"/>
        <v>0</v>
      </c>
      <c r="Y107" s="194">
        <f t="shared" si="34"/>
        <v>0</v>
      </c>
      <c r="Z107" s="194">
        <f t="shared" si="34"/>
        <v>0</v>
      </c>
      <c r="AA107" s="194">
        <f t="shared" si="34"/>
        <v>0</v>
      </c>
      <c r="AB107" s="194">
        <f t="shared" si="34"/>
        <v>0</v>
      </c>
      <c r="AC107" s="194">
        <f t="shared" si="34"/>
        <v>0</v>
      </c>
      <c r="AD107" s="194">
        <f t="shared" si="34"/>
        <v>0</v>
      </c>
      <c r="AE107" s="194">
        <f t="shared" si="34"/>
        <v>0</v>
      </c>
      <c r="AF107" s="194">
        <f t="shared" si="34"/>
        <v>0</v>
      </c>
      <c r="AG107" s="194">
        <f t="shared" si="34"/>
        <v>0</v>
      </c>
      <c r="AH107" s="194">
        <f t="shared" si="34"/>
        <v>0</v>
      </c>
      <c r="AI107" s="194">
        <f t="shared" si="34"/>
        <v>0</v>
      </c>
      <c r="AJ107" s="194">
        <f t="shared" si="34"/>
        <v>0</v>
      </c>
      <c r="AK107" s="194">
        <f t="shared" si="34"/>
        <v>0</v>
      </c>
      <c r="AL107" s="194">
        <f t="shared" si="34"/>
        <v>0</v>
      </c>
      <c r="AM107" s="194">
        <f t="shared" si="34"/>
        <v>0</v>
      </c>
      <c r="AN107" s="194">
        <f t="shared" si="34"/>
        <v>0</v>
      </c>
      <c r="AO107" s="194">
        <f t="shared" si="34"/>
        <v>0</v>
      </c>
      <c r="AP107" s="194">
        <f t="shared" si="34"/>
        <v>0</v>
      </c>
      <c r="AQ107" s="194">
        <f t="shared" si="31"/>
        <v>0</v>
      </c>
      <c r="AR107" s="194">
        <f t="shared" si="31"/>
        <v>0</v>
      </c>
      <c r="AS107" s="194">
        <f t="shared" si="31"/>
        <v>0</v>
      </c>
      <c r="AT107" s="194">
        <f t="shared" si="31"/>
        <v>0</v>
      </c>
      <c r="AU107" s="194">
        <f t="shared" si="31"/>
        <v>0</v>
      </c>
      <c r="AV107" s="194">
        <f t="shared" si="31"/>
        <v>230235</v>
      </c>
      <c r="AW107" s="194">
        <f t="shared" si="31"/>
        <v>0</v>
      </c>
      <c r="AX107" s="194">
        <f t="shared" si="31"/>
        <v>0</v>
      </c>
      <c r="AY107" s="194">
        <f t="shared" si="31"/>
        <v>0</v>
      </c>
      <c r="AZ107" s="194">
        <f t="shared" si="31"/>
        <v>38221</v>
      </c>
      <c r="BA107" s="194">
        <f t="shared" si="31"/>
        <v>0</v>
      </c>
      <c r="BB107" s="193">
        <f t="shared" si="14"/>
        <v>19169048</v>
      </c>
      <c r="BC107" s="194">
        <f t="shared" si="31"/>
        <v>0</v>
      </c>
      <c r="BD107" s="194">
        <f t="shared" si="31"/>
        <v>0</v>
      </c>
      <c r="BE107" s="194">
        <f t="shared" si="31"/>
        <v>0</v>
      </c>
      <c r="BF107" s="194">
        <f t="shared" si="31"/>
        <v>0</v>
      </c>
      <c r="BG107" s="194">
        <f t="shared" si="31"/>
        <v>0</v>
      </c>
      <c r="BH107" s="194">
        <f t="shared" si="31"/>
        <v>0</v>
      </c>
      <c r="BI107" s="194">
        <f t="shared" si="31"/>
        <v>0</v>
      </c>
      <c r="BJ107" s="194">
        <f t="shared" si="31"/>
        <v>0</v>
      </c>
      <c r="BK107" s="194">
        <f t="shared" si="35"/>
        <v>0</v>
      </c>
      <c r="BL107" s="194">
        <f t="shared" si="35"/>
        <v>0</v>
      </c>
      <c r="BM107" s="194">
        <f t="shared" si="35"/>
        <v>0</v>
      </c>
      <c r="BN107" s="194">
        <f t="shared" si="35"/>
        <v>0</v>
      </c>
      <c r="BO107" s="194">
        <f t="shared" si="35"/>
        <v>0</v>
      </c>
      <c r="BP107" s="194">
        <f t="shared" si="35"/>
        <v>0</v>
      </c>
      <c r="BQ107" s="194">
        <f t="shared" si="35"/>
        <v>0</v>
      </c>
      <c r="BR107" s="194">
        <f t="shared" si="35"/>
        <v>0</v>
      </c>
      <c r="BS107" s="194">
        <f t="shared" si="35"/>
        <v>0</v>
      </c>
      <c r="BT107" s="194">
        <f t="shared" si="35"/>
        <v>0</v>
      </c>
      <c r="BU107" s="194">
        <f t="shared" si="35"/>
        <v>0</v>
      </c>
      <c r="BV107" s="194">
        <f t="shared" si="35"/>
        <v>0</v>
      </c>
      <c r="BW107" s="194">
        <f t="shared" si="35"/>
        <v>0</v>
      </c>
      <c r="BX107" s="194">
        <f t="shared" si="35"/>
        <v>0</v>
      </c>
      <c r="BY107" s="194">
        <f t="shared" si="35"/>
        <v>0</v>
      </c>
      <c r="BZ107" s="194">
        <f t="shared" si="35"/>
        <v>0</v>
      </c>
      <c r="CA107" s="194">
        <f t="shared" si="35"/>
        <v>0</v>
      </c>
      <c r="CB107" s="194">
        <f t="shared" si="35"/>
        <v>0</v>
      </c>
      <c r="CC107" s="194">
        <f t="shared" si="35"/>
        <v>0</v>
      </c>
      <c r="CD107" s="194">
        <f t="shared" si="35"/>
        <v>0</v>
      </c>
      <c r="CE107" s="194">
        <f t="shared" si="35"/>
        <v>0</v>
      </c>
      <c r="CF107" s="194">
        <f t="shared" si="35"/>
        <v>0</v>
      </c>
      <c r="CG107" s="194">
        <f t="shared" si="35"/>
        <v>0</v>
      </c>
      <c r="CH107" s="194">
        <f t="shared" si="35"/>
        <v>0</v>
      </c>
      <c r="CI107" s="194">
        <f t="shared" si="35"/>
        <v>0</v>
      </c>
      <c r="CJ107" s="194">
        <f t="shared" si="35"/>
        <v>0</v>
      </c>
      <c r="CK107" s="194">
        <f t="shared" si="35"/>
        <v>0</v>
      </c>
      <c r="CL107" s="194">
        <f t="shared" si="35"/>
        <v>0</v>
      </c>
      <c r="CM107" s="194">
        <f t="shared" si="35"/>
        <v>0</v>
      </c>
      <c r="CN107" s="194">
        <f t="shared" si="35"/>
        <v>0</v>
      </c>
      <c r="CO107" s="194">
        <f t="shared" si="35"/>
        <v>0</v>
      </c>
      <c r="CP107" s="194">
        <f t="shared" si="35"/>
        <v>0</v>
      </c>
      <c r="CQ107" s="194">
        <f t="shared" si="35"/>
        <v>0</v>
      </c>
      <c r="CR107" s="194">
        <f t="shared" si="35"/>
        <v>0</v>
      </c>
      <c r="CS107" s="194">
        <f t="shared" si="35"/>
        <v>9450366</v>
      </c>
      <c r="CT107" s="194">
        <f t="shared" si="35"/>
        <v>0</v>
      </c>
      <c r="CU107" s="194">
        <f t="shared" si="35"/>
        <v>0</v>
      </c>
      <c r="CV107" s="193">
        <f t="shared" si="16"/>
        <v>9450366</v>
      </c>
      <c r="CW107" s="193">
        <f t="shared" si="17"/>
        <v>28619414</v>
      </c>
    </row>
    <row r="108" spans="1:101" s="177" customFormat="1" ht="19.2" x14ac:dyDescent="0.3">
      <c r="A108" s="192" t="s">
        <v>2313</v>
      </c>
      <c r="B108" s="192" t="s">
        <v>903</v>
      </c>
      <c r="C108" s="194">
        <f t="shared" si="33"/>
        <v>0</v>
      </c>
      <c r="D108" s="194">
        <f t="shared" si="34"/>
        <v>0</v>
      </c>
      <c r="E108" s="194">
        <f t="shared" si="34"/>
        <v>0</v>
      </c>
      <c r="F108" s="194">
        <f t="shared" si="34"/>
        <v>0</v>
      </c>
      <c r="G108" s="194">
        <f t="shared" si="34"/>
        <v>0</v>
      </c>
      <c r="H108" s="194">
        <f t="shared" si="34"/>
        <v>0</v>
      </c>
      <c r="I108" s="194">
        <f t="shared" si="34"/>
        <v>0</v>
      </c>
      <c r="J108" s="194">
        <f t="shared" si="34"/>
        <v>12917996</v>
      </c>
      <c r="K108" s="194">
        <f t="shared" si="34"/>
        <v>41729</v>
      </c>
      <c r="L108" s="194">
        <f t="shared" si="34"/>
        <v>0</v>
      </c>
      <c r="M108" s="194">
        <f t="shared" si="34"/>
        <v>0</v>
      </c>
      <c r="N108" s="194">
        <f t="shared" si="34"/>
        <v>0</v>
      </c>
      <c r="O108" s="194">
        <f t="shared" si="34"/>
        <v>0</v>
      </c>
      <c r="P108" s="194">
        <f t="shared" si="34"/>
        <v>0</v>
      </c>
      <c r="Q108" s="194">
        <f t="shared" si="34"/>
        <v>0</v>
      </c>
      <c r="R108" s="194">
        <f t="shared" si="34"/>
        <v>0</v>
      </c>
      <c r="S108" s="194">
        <f t="shared" si="34"/>
        <v>0</v>
      </c>
      <c r="T108" s="194">
        <f t="shared" si="34"/>
        <v>0</v>
      </c>
      <c r="U108" s="194">
        <f t="shared" si="34"/>
        <v>0</v>
      </c>
      <c r="V108" s="194">
        <f t="shared" si="34"/>
        <v>0</v>
      </c>
      <c r="W108" s="194">
        <f t="shared" si="34"/>
        <v>0</v>
      </c>
      <c r="X108" s="194">
        <f t="shared" si="34"/>
        <v>75188</v>
      </c>
      <c r="Y108" s="194">
        <f t="shared" si="34"/>
        <v>0</v>
      </c>
      <c r="Z108" s="194">
        <f t="shared" si="34"/>
        <v>0</v>
      </c>
      <c r="AA108" s="194">
        <f t="shared" si="34"/>
        <v>0</v>
      </c>
      <c r="AB108" s="194">
        <f t="shared" si="34"/>
        <v>0</v>
      </c>
      <c r="AC108" s="194">
        <f t="shared" si="34"/>
        <v>0</v>
      </c>
      <c r="AD108" s="194">
        <f t="shared" si="34"/>
        <v>0</v>
      </c>
      <c r="AE108" s="194">
        <f t="shared" si="34"/>
        <v>0</v>
      </c>
      <c r="AF108" s="194">
        <f t="shared" si="34"/>
        <v>0</v>
      </c>
      <c r="AG108" s="194">
        <f t="shared" si="34"/>
        <v>0</v>
      </c>
      <c r="AH108" s="194">
        <f t="shared" si="34"/>
        <v>0</v>
      </c>
      <c r="AI108" s="194">
        <f t="shared" si="34"/>
        <v>0</v>
      </c>
      <c r="AJ108" s="194">
        <f t="shared" si="34"/>
        <v>0</v>
      </c>
      <c r="AK108" s="194">
        <f t="shared" si="34"/>
        <v>0</v>
      </c>
      <c r="AL108" s="194">
        <f t="shared" si="34"/>
        <v>0</v>
      </c>
      <c r="AM108" s="194">
        <f t="shared" si="34"/>
        <v>0</v>
      </c>
      <c r="AN108" s="194">
        <f t="shared" si="34"/>
        <v>0</v>
      </c>
      <c r="AO108" s="194">
        <f t="shared" si="34"/>
        <v>14425</v>
      </c>
      <c r="AP108" s="194">
        <f t="shared" si="34"/>
        <v>0</v>
      </c>
      <c r="AQ108" s="194">
        <f t="shared" si="31"/>
        <v>0</v>
      </c>
      <c r="AR108" s="194">
        <f t="shared" si="31"/>
        <v>0</v>
      </c>
      <c r="AS108" s="194">
        <f t="shared" si="31"/>
        <v>0</v>
      </c>
      <c r="AT108" s="194">
        <f t="shared" si="31"/>
        <v>0</v>
      </c>
      <c r="AU108" s="194">
        <f t="shared" si="31"/>
        <v>0</v>
      </c>
      <c r="AV108" s="194">
        <f t="shared" si="31"/>
        <v>254491</v>
      </c>
      <c r="AW108" s="194">
        <f t="shared" si="31"/>
        <v>0</v>
      </c>
      <c r="AX108" s="194">
        <f t="shared" si="31"/>
        <v>0</v>
      </c>
      <c r="AY108" s="194">
        <f t="shared" si="31"/>
        <v>0</v>
      </c>
      <c r="AZ108" s="194">
        <f t="shared" si="31"/>
        <v>2669041</v>
      </c>
      <c r="BA108" s="194">
        <f t="shared" si="31"/>
        <v>0</v>
      </c>
      <c r="BB108" s="193">
        <f t="shared" si="14"/>
        <v>15972870</v>
      </c>
      <c r="BC108" s="194">
        <f t="shared" si="31"/>
        <v>1774306</v>
      </c>
      <c r="BD108" s="194">
        <f t="shared" si="31"/>
        <v>0</v>
      </c>
      <c r="BE108" s="194">
        <f t="shared" si="31"/>
        <v>0</v>
      </c>
      <c r="BF108" s="194">
        <f t="shared" si="31"/>
        <v>0</v>
      </c>
      <c r="BG108" s="194">
        <f t="shared" si="31"/>
        <v>2716611</v>
      </c>
      <c r="BH108" s="194">
        <f t="shared" si="31"/>
        <v>0</v>
      </c>
      <c r="BI108" s="194">
        <f t="shared" si="31"/>
        <v>0</v>
      </c>
      <c r="BJ108" s="194">
        <f t="shared" si="31"/>
        <v>0</v>
      </c>
      <c r="BK108" s="194">
        <f t="shared" si="35"/>
        <v>0</v>
      </c>
      <c r="BL108" s="194">
        <f t="shared" si="35"/>
        <v>0</v>
      </c>
      <c r="BM108" s="194">
        <f t="shared" si="35"/>
        <v>0</v>
      </c>
      <c r="BN108" s="194">
        <f t="shared" si="35"/>
        <v>0</v>
      </c>
      <c r="BO108" s="194">
        <f t="shared" si="35"/>
        <v>0</v>
      </c>
      <c r="BP108" s="194">
        <f t="shared" si="35"/>
        <v>0</v>
      </c>
      <c r="BQ108" s="194">
        <f t="shared" si="35"/>
        <v>0</v>
      </c>
      <c r="BR108" s="194">
        <f t="shared" si="35"/>
        <v>0</v>
      </c>
      <c r="BS108" s="194">
        <f t="shared" si="35"/>
        <v>0</v>
      </c>
      <c r="BT108" s="194">
        <f t="shared" si="35"/>
        <v>0</v>
      </c>
      <c r="BU108" s="194">
        <f t="shared" si="35"/>
        <v>0</v>
      </c>
      <c r="BV108" s="194">
        <f t="shared" si="35"/>
        <v>0</v>
      </c>
      <c r="BW108" s="194">
        <f t="shared" si="35"/>
        <v>0</v>
      </c>
      <c r="BX108" s="194">
        <f t="shared" si="35"/>
        <v>0</v>
      </c>
      <c r="BY108" s="194">
        <f t="shared" si="35"/>
        <v>0</v>
      </c>
      <c r="BZ108" s="194">
        <f t="shared" si="35"/>
        <v>0</v>
      </c>
      <c r="CA108" s="194">
        <f t="shared" si="35"/>
        <v>0</v>
      </c>
      <c r="CB108" s="194">
        <f t="shared" si="35"/>
        <v>0</v>
      </c>
      <c r="CC108" s="194">
        <f t="shared" si="35"/>
        <v>0</v>
      </c>
      <c r="CD108" s="194">
        <f t="shared" si="35"/>
        <v>0</v>
      </c>
      <c r="CE108" s="194">
        <f t="shared" si="35"/>
        <v>0</v>
      </c>
      <c r="CF108" s="194">
        <f t="shared" si="35"/>
        <v>0</v>
      </c>
      <c r="CG108" s="194">
        <f t="shared" si="35"/>
        <v>0</v>
      </c>
      <c r="CH108" s="194">
        <f t="shared" si="35"/>
        <v>0</v>
      </c>
      <c r="CI108" s="194">
        <f t="shared" si="35"/>
        <v>0</v>
      </c>
      <c r="CJ108" s="194">
        <f t="shared" si="35"/>
        <v>0</v>
      </c>
      <c r="CK108" s="194">
        <f t="shared" si="35"/>
        <v>0</v>
      </c>
      <c r="CL108" s="194">
        <f t="shared" si="35"/>
        <v>0</v>
      </c>
      <c r="CM108" s="194">
        <f t="shared" si="35"/>
        <v>0</v>
      </c>
      <c r="CN108" s="194">
        <f t="shared" si="35"/>
        <v>0</v>
      </c>
      <c r="CO108" s="194">
        <f t="shared" si="35"/>
        <v>0</v>
      </c>
      <c r="CP108" s="194">
        <f t="shared" si="35"/>
        <v>0</v>
      </c>
      <c r="CQ108" s="194">
        <f t="shared" si="35"/>
        <v>0</v>
      </c>
      <c r="CR108" s="194">
        <f t="shared" si="35"/>
        <v>0</v>
      </c>
      <c r="CS108" s="194">
        <f t="shared" si="35"/>
        <v>8325263</v>
      </c>
      <c r="CT108" s="194">
        <f t="shared" si="35"/>
        <v>0</v>
      </c>
      <c r="CU108" s="194">
        <f t="shared" si="35"/>
        <v>0</v>
      </c>
      <c r="CV108" s="193">
        <f t="shared" si="16"/>
        <v>12816180</v>
      </c>
      <c r="CW108" s="193">
        <f t="shared" si="17"/>
        <v>28789050</v>
      </c>
    </row>
    <row r="109" spans="1:101" s="177" customFormat="1" ht="9.6" x14ac:dyDescent="0.3">
      <c r="A109" s="192" t="s">
        <v>2314</v>
      </c>
      <c r="B109" s="192" t="s">
        <v>905</v>
      </c>
      <c r="C109" s="194">
        <f t="shared" si="33"/>
        <v>0</v>
      </c>
      <c r="D109" s="194">
        <f t="shared" si="34"/>
        <v>0</v>
      </c>
      <c r="E109" s="194">
        <f t="shared" si="34"/>
        <v>0</v>
      </c>
      <c r="F109" s="194">
        <f t="shared" si="34"/>
        <v>0</v>
      </c>
      <c r="G109" s="194">
        <f t="shared" si="34"/>
        <v>0</v>
      </c>
      <c r="H109" s="194">
        <f t="shared" si="34"/>
        <v>0</v>
      </c>
      <c r="I109" s="194">
        <f t="shared" si="34"/>
        <v>0</v>
      </c>
      <c r="J109" s="194">
        <f t="shared" si="34"/>
        <v>0</v>
      </c>
      <c r="K109" s="194">
        <f t="shared" si="34"/>
        <v>0</v>
      </c>
      <c r="L109" s="194">
        <f t="shared" si="34"/>
        <v>0</v>
      </c>
      <c r="M109" s="194">
        <f t="shared" si="34"/>
        <v>0</v>
      </c>
      <c r="N109" s="194">
        <f t="shared" si="34"/>
        <v>0</v>
      </c>
      <c r="O109" s="194">
        <f t="shared" si="34"/>
        <v>0</v>
      </c>
      <c r="P109" s="194">
        <f t="shared" si="34"/>
        <v>0</v>
      </c>
      <c r="Q109" s="194">
        <f t="shared" si="34"/>
        <v>0</v>
      </c>
      <c r="R109" s="194">
        <f t="shared" si="34"/>
        <v>0</v>
      </c>
      <c r="S109" s="194">
        <f t="shared" si="34"/>
        <v>0</v>
      </c>
      <c r="T109" s="194">
        <f t="shared" si="34"/>
        <v>0</v>
      </c>
      <c r="U109" s="194">
        <f t="shared" si="34"/>
        <v>0</v>
      </c>
      <c r="V109" s="194">
        <f t="shared" si="34"/>
        <v>0</v>
      </c>
      <c r="W109" s="194">
        <f t="shared" si="34"/>
        <v>0</v>
      </c>
      <c r="X109" s="194">
        <f t="shared" si="34"/>
        <v>0</v>
      </c>
      <c r="Y109" s="194">
        <f t="shared" si="34"/>
        <v>0</v>
      </c>
      <c r="Z109" s="194">
        <f t="shared" si="34"/>
        <v>0</v>
      </c>
      <c r="AA109" s="194">
        <f t="shared" si="34"/>
        <v>0</v>
      </c>
      <c r="AB109" s="194">
        <f t="shared" si="34"/>
        <v>0</v>
      </c>
      <c r="AC109" s="194">
        <f t="shared" si="34"/>
        <v>0</v>
      </c>
      <c r="AD109" s="194">
        <f t="shared" si="34"/>
        <v>0</v>
      </c>
      <c r="AE109" s="194">
        <f t="shared" si="34"/>
        <v>0</v>
      </c>
      <c r="AF109" s="194">
        <f t="shared" si="34"/>
        <v>0</v>
      </c>
      <c r="AG109" s="194">
        <f t="shared" si="34"/>
        <v>0</v>
      </c>
      <c r="AH109" s="194">
        <f t="shared" si="34"/>
        <v>0</v>
      </c>
      <c r="AI109" s="194">
        <f t="shared" si="34"/>
        <v>0</v>
      </c>
      <c r="AJ109" s="194">
        <f t="shared" si="34"/>
        <v>0</v>
      </c>
      <c r="AK109" s="194">
        <f t="shared" si="34"/>
        <v>0</v>
      </c>
      <c r="AL109" s="194">
        <f t="shared" si="34"/>
        <v>0</v>
      </c>
      <c r="AM109" s="194">
        <f t="shared" si="34"/>
        <v>0</v>
      </c>
      <c r="AN109" s="194">
        <f t="shared" si="34"/>
        <v>0</v>
      </c>
      <c r="AO109" s="194">
        <f t="shared" si="34"/>
        <v>0</v>
      </c>
      <c r="AP109" s="194">
        <f t="shared" si="34"/>
        <v>0</v>
      </c>
      <c r="AQ109" s="194">
        <f t="shared" si="31"/>
        <v>0</v>
      </c>
      <c r="AR109" s="194">
        <f t="shared" si="31"/>
        <v>0</v>
      </c>
      <c r="AS109" s="194">
        <f t="shared" si="31"/>
        <v>0</v>
      </c>
      <c r="AT109" s="194">
        <f t="shared" si="31"/>
        <v>0</v>
      </c>
      <c r="AU109" s="194">
        <f t="shared" si="31"/>
        <v>0</v>
      </c>
      <c r="AV109" s="194">
        <f t="shared" si="31"/>
        <v>0</v>
      </c>
      <c r="AW109" s="194">
        <f t="shared" si="31"/>
        <v>0</v>
      </c>
      <c r="AX109" s="194">
        <f t="shared" si="31"/>
        <v>0</v>
      </c>
      <c r="AY109" s="194">
        <f t="shared" si="31"/>
        <v>0</v>
      </c>
      <c r="AZ109" s="194">
        <f t="shared" si="31"/>
        <v>0</v>
      </c>
      <c r="BA109" s="194">
        <f t="shared" si="31"/>
        <v>0</v>
      </c>
      <c r="BB109" s="193">
        <f t="shared" si="14"/>
        <v>0</v>
      </c>
      <c r="BC109" s="194">
        <f t="shared" si="31"/>
        <v>0</v>
      </c>
      <c r="BD109" s="194">
        <f t="shared" si="31"/>
        <v>0</v>
      </c>
      <c r="BE109" s="194">
        <f t="shared" si="31"/>
        <v>0</v>
      </c>
      <c r="BF109" s="194">
        <f t="shared" si="31"/>
        <v>0</v>
      </c>
      <c r="BG109" s="194">
        <f t="shared" si="31"/>
        <v>0</v>
      </c>
      <c r="BH109" s="194">
        <f t="shared" si="31"/>
        <v>0</v>
      </c>
      <c r="BI109" s="194">
        <f t="shared" si="31"/>
        <v>0</v>
      </c>
      <c r="BJ109" s="194">
        <f t="shared" si="31"/>
        <v>0</v>
      </c>
      <c r="BK109" s="194">
        <f t="shared" si="35"/>
        <v>0</v>
      </c>
      <c r="BL109" s="194">
        <f t="shared" si="35"/>
        <v>0</v>
      </c>
      <c r="BM109" s="194">
        <f t="shared" si="35"/>
        <v>0</v>
      </c>
      <c r="BN109" s="194">
        <f t="shared" si="35"/>
        <v>0</v>
      </c>
      <c r="BO109" s="194">
        <f t="shared" si="35"/>
        <v>0</v>
      </c>
      <c r="BP109" s="194">
        <f t="shared" si="35"/>
        <v>0</v>
      </c>
      <c r="BQ109" s="194">
        <f t="shared" si="35"/>
        <v>0</v>
      </c>
      <c r="BR109" s="194">
        <f t="shared" si="35"/>
        <v>0</v>
      </c>
      <c r="BS109" s="194">
        <f t="shared" si="35"/>
        <v>0</v>
      </c>
      <c r="BT109" s="194">
        <f t="shared" si="35"/>
        <v>0</v>
      </c>
      <c r="BU109" s="194">
        <f t="shared" si="35"/>
        <v>0</v>
      </c>
      <c r="BV109" s="194">
        <f t="shared" si="35"/>
        <v>0</v>
      </c>
      <c r="BW109" s="194">
        <f t="shared" si="35"/>
        <v>0</v>
      </c>
      <c r="BX109" s="194">
        <f t="shared" si="35"/>
        <v>0</v>
      </c>
      <c r="BY109" s="194">
        <f t="shared" si="35"/>
        <v>0</v>
      </c>
      <c r="BZ109" s="194">
        <f t="shared" si="35"/>
        <v>0</v>
      </c>
      <c r="CA109" s="194">
        <f t="shared" si="35"/>
        <v>0</v>
      </c>
      <c r="CB109" s="194">
        <f t="shared" si="35"/>
        <v>0</v>
      </c>
      <c r="CC109" s="194">
        <f t="shared" si="35"/>
        <v>0</v>
      </c>
      <c r="CD109" s="194">
        <f t="shared" si="35"/>
        <v>0</v>
      </c>
      <c r="CE109" s="194">
        <f t="shared" si="35"/>
        <v>0</v>
      </c>
      <c r="CF109" s="194">
        <f t="shared" si="35"/>
        <v>0</v>
      </c>
      <c r="CG109" s="194">
        <f t="shared" si="35"/>
        <v>0</v>
      </c>
      <c r="CH109" s="194">
        <f t="shared" si="35"/>
        <v>0</v>
      </c>
      <c r="CI109" s="194">
        <f t="shared" si="35"/>
        <v>0</v>
      </c>
      <c r="CJ109" s="194">
        <f t="shared" si="35"/>
        <v>0</v>
      </c>
      <c r="CK109" s="194">
        <f t="shared" si="35"/>
        <v>0</v>
      </c>
      <c r="CL109" s="194">
        <f t="shared" si="35"/>
        <v>0</v>
      </c>
      <c r="CM109" s="194">
        <f t="shared" si="35"/>
        <v>0</v>
      </c>
      <c r="CN109" s="194">
        <f t="shared" si="35"/>
        <v>0</v>
      </c>
      <c r="CO109" s="194">
        <f t="shared" si="35"/>
        <v>0</v>
      </c>
      <c r="CP109" s="194">
        <f t="shared" si="35"/>
        <v>0</v>
      </c>
      <c r="CQ109" s="194">
        <f t="shared" si="35"/>
        <v>0</v>
      </c>
      <c r="CR109" s="194">
        <f t="shared" si="35"/>
        <v>0</v>
      </c>
      <c r="CS109" s="194">
        <f t="shared" si="35"/>
        <v>49196</v>
      </c>
      <c r="CT109" s="194">
        <f t="shared" si="35"/>
        <v>0</v>
      </c>
      <c r="CU109" s="194">
        <f t="shared" si="35"/>
        <v>0</v>
      </c>
      <c r="CV109" s="193">
        <f t="shared" si="16"/>
        <v>49196</v>
      </c>
      <c r="CW109" s="193">
        <f t="shared" si="17"/>
        <v>49196</v>
      </c>
    </row>
    <row r="110" spans="1:101" s="177" customFormat="1" ht="19.2" x14ac:dyDescent="0.3">
      <c r="A110" s="192" t="s">
        <v>2315</v>
      </c>
      <c r="B110" s="192" t="s">
        <v>907</v>
      </c>
      <c r="C110" s="194">
        <f t="shared" si="33"/>
        <v>0</v>
      </c>
      <c r="D110" s="194">
        <f t="shared" si="34"/>
        <v>818478</v>
      </c>
      <c r="E110" s="194">
        <f t="shared" si="34"/>
        <v>0</v>
      </c>
      <c r="F110" s="194">
        <f t="shared" si="34"/>
        <v>0</v>
      </c>
      <c r="G110" s="194">
        <f t="shared" si="34"/>
        <v>0</v>
      </c>
      <c r="H110" s="194">
        <f t="shared" si="34"/>
        <v>0</v>
      </c>
      <c r="I110" s="194">
        <f t="shared" si="34"/>
        <v>0</v>
      </c>
      <c r="J110" s="194">
        <f t="shared" si="34"/>
        <v>2972477</v>
      </c>
      <c r="K110" s="194">
        <f t="shared" si="34"/>
        <v>180625</v>
      </c>
      <c r="L110" s="194">
        <f t="shared" si="34"/>
        <v>93238</v>
      </c>
      <c r="M110" s="194">
        <f t="shared" si="34"/>
        <v>0</v>
      </c>
      <c r="N110" s="194">
        <f t="shared" si="34"/>
        <v>3708</v>
      </c>
      <c r="O110" s="194">
        <f t="shared" si="34"/>
        <v>0</v>
      </c>
      <c r="P110" s="194">
        <f t="shared" si="34"/>
        <v>0</v>
      </c>
      <c r="Q110" s="194">
        <f t="shared" si="34"/>
        <v>0</v>
      </c>
      <c r="R110" s="194">
        <f t="shared" si="34"/>
        <v>0</v>
      </c>
      <c r="S110" s="194">
        <f t="shared" si="34"/>
        <v>0</v>
      </c>
      <c r="T110" s="194">
        <f t="shared" si="34"/>
        <v>0</v>
      </c>
      <c r="U110" s="194">
        <f t="shared" si="34"/>
        <v>0</v>
      </c>
      <c r="V110" s="194">
        <f t="shared" si="34"/>
        <v>0</v>
      </c>
      <c r="W110" s="194">
        <f t="shared" si="34"/>
        <v>0</v>
      </c>
      <c r="X110" s="194">
        <f t="shared" si="34"/>
        <v>122995</v>
      </c>
      <c r="Y110" s="194">
        <f t="shared" si="34"/>
        <v>0</v>
      </c>
      <c r="Z110" s="194">
        <f t="shared" si="34"/>
        <v>0</v>
      </c>
      <c r="AA110" s="194">
        <f t="shared" si="34"/>
        <v>0</v>
      </c>
      <c r="AB110" s="194">
        <f t="shared" si="34"/>
        <v>9174251</v>
      </c>
      <c r="AC110" s="194">
        <f t="shared" si="34"/>
        <v>0</v>
      </c>
      <c r="AD110" s="194">
        <f t="shared" si="34"/>
        <v>0</v>
      </c>
      <c r="AE110" s="194">
        <f t="shared" si="34"/>
        <v>0</v>
      </c>
      <c r="AF110" s="194">
        <f t="shared" si="34"/>
        <v>0</v>
      </c>
      <c r="AG110" s="194">
        <f t="shared" si="34"/>
        <v>20791254</v>
      </c>
      <c r="AH110" s="194">
        <f t="shared" si="34"/>
        <v>0</v>
      </c>
      <c r="AI110" s="194">
        <f t="shared" si="34"/>
        <v>0</v>
      </c>
      <c r="AJ110" s="194">
        <f t="shared" si="34"/>
        <v>0</v>
      </c>
      <c r="AK110" s="194">
        <f t="shared" si="34"/>
        <v>0</v>
      </c>
      <c r="AL110" s="194">
        <f t="shared" si="34"/>
        <v>0</v>
      </c>
      <c r="AM110" s="194">
        <f t="shared" si="34"/>
        <v>0</v>
      </c>
      <c r="AN110" s="194">
        <f t="shared" si="34"/>
        <v>0</v>
      </c>
      <c r="AO110" s="194">
        <f t="shared" si="34"/>
        <v>0</v>
      </c>
      <c r="AP110" s="194">
        <f t="shared" si="34"/>
        <v>0</v>
      </c>
      <c r="AQ110" s="194">
        <f t="shared" si="31"/>
        <v>0</v>
      </c>
      <c r="AR110" s="194">
        <f t="shared" si="31"/>
        <v>0</v>
      </c>
      <c r="AS110" s="194">
        <f t="shared" si="31"/>
        <v>0</v>
      </c>
      <c r="AT110" s="194">
        <f t="shared" si="31"/>
        <v>0</v>
      </c>
      <c r="AU110" s="194">
        <f t="shared" si="31"/>
        <v>0</v>
      </c>
      <c r="AV110" s="194">
        <f t="shared" si="31"/>
        <v>199631</v>
      </c>
      <c r="AW110" s="194">
        <f t="shared" si="31"/>
        <v>0</v>
      </c>
      <c r="AX110" s="194">
        <f t="shared" si="31"/>
        <v>0</v>
      </c>
      <c r="AY110" s="194">
        <f t="shared" si="31"/>
        <v>0</v>
      </c>
      <c r="AZ110" s="194">
        <f t="shared" si="31"/>
        <v>3018561</v>
      </c>
      <c r="BA110" s="194">
        <f t="shared" si="31"/>
        <v>0</v>
      </c>
      <c r="BB110" s="193">
        <f t="shared" si="14"/>
        <v>37375218</v>
      </c>
      <c r="BC110" s="194">
        <f t="shared" si="31"/>
        <v>0</v>
      </c>
      <c r="BD110" s="194">
        <f t="shared" si="31"/>
        <v>0</v>
      </c>
      <c r="BE110" s="194">
        <f t="shared" si="31"/>
        <v>0</v>
      </c>
      <c r="BF110" s="194">
        <f t="shared" ref="BF110:BJ110" si="36">BF42</f>
        <v>0</v>
      </c>
      <c r="BG110" s="194">
        <f t="shared" si="36"/>
        <v>0</v>
      </c>
      <c r="BH110" s="194">
        <f t="shared" si="36"/>
        <v>0</v>
      </c>
      <c r="BI110" s="194">
        <f t="shared" si="36"/>
        <v>0</v>
      </c>
      <c r="BJ110" s="194">
        <f t="shared" si="36"/>
        <v>0</v>
      </c>
      <c r="BK110" s="194">
        <f t="shared" ref="BK110:CU116" si="37">BK42</f>
        <v>0</v>
      </c>
      <c r="BL110" s="194">
        <f t="shared" si="37"/>
        <v>0</v>
      </c>
      <c r="BM110" s="194">
        <f t="shared" si="37"/>
        <v>0</v>
      </c>
      <c r="BN110" s="194">
        <f t="shared" si="37"/>
        <v>0</v>
      </c>
      <c r="BO110" s="194">
        <f t="shared" si="37"/>
        <v>0</v>
      </c>
      <c r="BP110" s="194">
        <f t="shared" si="37"/>
        <v>0</v>
      </c>
      <c r="BQ110" s="194">
        <f t="shared" si="37"/>
        <v>0</v>
      </c>
      <c r="BR110" s="194">
        <f t="shared" si="37"/>
        <v>0</v>
      </c>
      <c r="BS110" s="194">
        <f t="shared" si="37"/>
        <v>0</v>
      </c>
      <c r="BT110" s="194">
        <f t="shared" si="37"/>
        <v>0</v>
      </c>
      <c r="BU110" s="194">
        <f t="shared" si="37"/>
        <v>0</v>
      </c>
      <c r="BV110" s="194">
        <f t="shared" si="37"/>
        <v>0</v>
      </c>
      <c r="BW110" s="194">
        <f t="shared" si="37"/>
        <v>0</v>
      </c>
      <c r="BX110" s="194">
        <f t="shared" si="37"/>
        <v>0</v>
      </c>
      <c r="BY110" s="194">
        <f t="shared" si="37"/>
        <v>0</v>
      </c>
      <c r="BZ110" s="194">
        <f t="shared" si="37"/>
        <v>0</v>
      </c>
      <c r="CA110" s="194">
        <f t="shared" si="37"/>
        <v>0</v>
      </c>
      <c r="CB110" s="194">
        <f t="shared" si="37"/>
        <v>0</v>
      </c>
      <c r="CC110" s="194">
        <f t="shared" si="37"/>
        <v>0</v>
      </c>
      <c r="CD110" s="194">
        <f t="shared" si="37"/>
        <v>0</v>
      </c>
      <c r="CE110" s="194">
        <f t="shared" si="37"/>
        <v>0</v>
      </c>
      <c r="CF110" s="194">
        <f t="shared" si="37"/>
        <v>0</v>
      </c>
      <c r="CG110" s="194">
        <f t="shared" si="37"/>
        <v>0</v>
      </c>
      <c r="CH110" s="194">
        <f t="shared" si="37"/>
        <v>0</v>
      </c>
      <c r="CI110" s="194">
        <f t="shared" si="37"/>
        <v>0</v>
      </c>
      <c r="CJ110" s="194">
        <f t="shared" si="37"/>
        <v>0</v>
      </c>
      <c r="CK110" s="194">
        <f t="shared" si="37"/>
        <v>0</v>
      </c>
      <c r="CL110" s="194">
        <f t="shared" si="37"/>
        <v>0</v>
      </c>
      <c r="CM110" s="194">
        <f t="shared" si="37"/>
        <v>0</v>
      </c>
      <c r="CN110" s="194">
        <f t="shared" si="37"/>
        <v>0</v>
      </c>
      <c r="CO110" s="194">
        <f t="shared" si="37"/>
        <v>0</v>
      </c>
      <c r="CP110" s="194">
        <f t="shared" si="37"/>
        <v>0</v>
      </c>
      <c r="CQ110" s="194">
        <f t="shared" si="37"/>
        <v>0</v>
      </c>
      <c r="CR110" s="194">
        <f t="shared" si="37"/>
        <v>0</v>
      </c>
      <c r="CS110" s="194">
        <f t="shared" si="37"/>
        <v>161993</v>
      </c>
      <c r="CT110" s="194">
        <f t="shared" si="37"/>
        <v>0</v>
      </c>
      <c r="CU110" s="194">
        <f t="shared" si="37"/>
        <v>0</v>
      </c>
      <c r="CV110" s="193">
        <f t="shared" si="16"/>
        <v>161993</v>
      </c>
      <c r="CW110" s="193">
        <f t="shared" si="17"/>
        <v>37537211</v>
      </c>
    </row>
    <row r="111" spans="1:101" s="177" customFormat="1" ht="19.2" x14ac:dyDescent="0.3">
      <c r="A111" s="192" t="s">
        <v>2316</v>
      </c>
      <c r="B111" s="192" t="s">
        <v>909</v>
      </c>
      <c r="C111" s="194">
        <f t="shared" si="33"/>
        <v>0</v>
      </c>
      <c r="D111" s="194">
        <f t="shared" si="34"/>
        <v>228615378</v>
      </c>
      <c r="E111" s="194">
        <f t="shared" si="34"/>
        <v>0</v>
      </c>
      <c r="F111" s="194">
        <f t="shared" si="34"/>
        <v>0</v>
      </c>
      <c r="G111" s="194">
        <f t="shared" si="34"/>
        <v>0</v>
      </c>
      <c r="H111" s="194">
        <f t="shared" si="34"/>
        <v>0</v>
      </c>
      <c r="I111" s="194">
        <f t="shared" si="34"/>
        <v>0</v>
      </c>
      <c r="J111" s="194">
        <f t="shared" si="34"/>
        <v>482477487</v>
      </c>
      <c r="K111" s="194">
        <f t="shared" si="34"/>
        <v>141457839</v>
      </c>
      <c r="L111" s="194">
        <f t="shared" si="34"/>
        <v>12069318</v>
      </c>
      <c r="M111" s="194">
        <f t="shared" si="34"/>
        <v>0</v>
      </c>
      <c r="N111" s="194">
        <f t="shared" si="34"/>
        <v>0</v>
      </c>
      <c r="O111" s="194">
        <f t="shared" si="34"/>
        <v>0</v>
      </c>
      <c r="P111" s="194">
        <f t="shared" si="34"/>
        <v>0</v>
      </c>
      <c r="Q111" s="194">
        <f t="shared" si="34"/>
        <v>0</v>
      </c>
      <c r="R111" s="194">
        <f t="shared" si="34"/>
        <v>0</v>
      </c>
      <c r="S111" s="194">
        <f t="shared" si="34"/>
        <v>0</v>
      </c>
      <c r="T111" s="194">
        <f t="shared" si="34"/>
        <v>0</v>
      </c>
      <c r="U111" s="194">
        <f t="shared" si="34"/>
        <v>0</v>
      </c>
      <c r="V111" s="194">
        <f t="shared" ref="D111:AP117" si="38">V43</f>
        <v>0</v>
      </c>
      <c r="W111" s="194">
        <f t="shared" si="38"/>
        <v>0</v>
      </c>
      <c r="X111" s="194">
        <f t="shared" si="38"/>
        <v>107923960</v>
      </c>
      <c r="Y111" s="194">
        <f t="shared" si="38"/>
        <v>0</v>
      </c>
      <c r="Z111" s="194">
        <f t="shared" si="38"/>
        <v>0</v>
      </c>
      <c r="AA111" s="194">
        <f t="shared" si="38"/>
        <v>0</v>
      </c>
      <c r="AB111" s="194">
        <f t="shared" si="38"/>
        <v>72344055</v>
      </c>
      <c r="AC111" s="194">
        <f t="shared" si="38"/>
        <v>5168988</v>
      </c>
      <c r="AD111" s="194">
        <f t="shared" si="38"/>
        <v>0</v>
      </c>
      <c r="AE111" s="194">
        <f t="shared" si="38"/>
        <v>0</v>
      </c>
      <c r="AF111" s="194">
        <f t="shared" si="38"/>
        <v>0</v>
      </c>
      <c r="AG111" s="194">
        <f t="shared" si="38"/>
        <v>298827547</v>
      </c>
      <c r="AH111" s="194">
        <f t="shared" si="38"/>
        <v>0</v>
      </c>
      <c r="AI111" s="194">
        <f t="shared" si="38"/>
        <v>0</v>
      </c>
      <c r="AJ111" s="194">
        <f t="shared" si="38"/>
        <v>0</v>
      </c>
      <c r="AK111" s="194">
        <f t="shared" si="38"/>
        <v>0</v>
      </c>
      <c r="AL111" s="194">
        <f t="shared" si="38"/>
        <v>0</v>
      </c>
      <c r="AM111" s="194">
        <f t="shared" si="38"/>
        <v>0</v>
      </c>
      <c r="AN111" s="194">
        <f t="shared" si="38"/>
        <v>0</v>
      </c>
      <c r="AO111" s="194">
        <f t="shared" si="38"/>
        <v>0</v>
      </c>
      <c r="AP111" s="194">
        <f t="shared" si="38"/>
        <v>0</v>
      </c>
      <c r="AQ111" s="194">
        <f t="shared" ref="AQ111:BJ123" si="39">AQ43</f>
        <v>0</v>
      </c>
      <c r="AR111" s="194">
        <f t="shared" si="39"/>
        <v>0</v>
      </c>
      <c r="AS111" s="194">
        <f t="shared" si="39"/>
        <v>0</v>
      </c>
      <c r="AT111" s="194">
        <f t="shared" si="39"/>
        <v>0</v>
      </c>
      <c r="AU111" s="194">
        <f t="shared" si="39"/>
        <v>0</v>
      </c>
      <c r="AV111" s="194">
        <f t="shared" si="39"/>
        <v>211578612</v>
      </c>
      <c r="AW111" s="194">
        <f t="shared" si="39"/>
        <v>0</v>
      </c>
      <c r="AX111" s="194">
        <f t="shared" si="39"/>
        <v>0</v>
      </c>
      <c r="AY111" s="194">
        <f t="shared" si="39"/>
        <v>0</v>
      </c>
      <c r="AZ111" s="194">
        <f t="shared" si="39"/>
        <v>472341179</v>
      </c>
      <c r="BA111" s="194">
        <f t="shared" si="39"/>
        <v>0</v>
      </c>
      <c r="BB111" s="193">
        <f t="shared" si="14"/>
        <v>2032804363</v>
      </c>
      <c r="BC111" s="194">
        <f t="shared" si="39"/>
        <v>0</v>
      </c>
      <c r="BD111" s="194">
        <f t="shared" si="39"/>
        <v>0</v>
      </c>
      <c r="BE111" s="194">
        <f t="shared" si="39"/>
        <v>0</v>
      </c>
      <c r="BF111" s="194">
        <f t="shared" si="39"/>
        <v>0</v>
      </c>
      <c r="BG111" s="194">
        <f t="shared" si="39"/>
        <v>0</v>
      </c>
      <c r="BH111" s="194">
        <f t="shared" si="39"/>
        <v>0</v>
      </c>
      <c r="BI111" s="194">
        <f t="shared" si="39"/>
        <v>0</v>
      </c>
      <c r="BJ111" s="194">
        <f t="shared" si="39"/>
        <v>0</v>
      </c>
      <c r="BK111" s="194">
        <f t="shared" si="37"/>
        <v>0</v>
      </c>
      <c r="BL111" s="194">
        <f t="shared" si="37"/>
        <v>0</v>
      </c>
      <c r="BM111" s="194">
        <f t="shared" si="37"/>
        <v>0</v>
      </c>
      <c r="BN111" s="194">
        <f t="shared" si="37"/>
        <v>0</v>
      </c>
      <c r="BO111" s="194">
        <f t="shared" si="37"/>
        <v>0</v>
      </c>
      <c r="BP111" s="194">
        <f t="shared" si="37"/>
        <v>0</v>
      </c>
      <c r="BQ111" s="194">
        <f t="shared" si="37"/>
        <v>0</v>
      </c>
      <c r="BR111" s="194">
        <f t="shared" si="37"/>
        <v>0</v>
      </c>
      <c r="BS111" s="194">
        <f t="shared" si="37"/>
        <v>0</v>
      </c>
      <c r="BT111" s="194">
        <f t="shared" si="37"/>
        <v>0</v>
      </c>
      <c r="BU111" s="194">
        <f t="shared" si="37"/>
        <v>0</v>
      </c>
      <c r="BV111" s="194">
        <f t="shared" si="37"/>
        <v>0</v>
      </c>
      <c r="BW111" s="194">
        <f t="shared" si="37"/>
        <v>0</v>
      </c>
      <c r="BX111" s="194">
        <f t="shared" si="37"/>
        <v>0</v>
      </c>
      <c r="BY111" s="194">
        <f t="shared" si="37"/>
        <v>0</v>
      </c>
      <c r="BZ111" s="194">
        <f t="shared" si="37"/>
        <v>0</v>
      </c>
      <c r="CA111" s="194">
        <f t="shared" si="37"/>
        <v>0</v>
      </c>
      <c r="CB111" s="194">
        <f t="shared" si="37"/>
        <v>0</v>
      </c>
      <c r="CC111" s="194">
        <f t="shared" si="37"/>
        <v>0</v>
      </c>
      <c r="CD111" s="194">
        <f t="shared" si="37"/>
        <v>0</v>
      </c>
      <c r="CE111" s="194">
        <f t="shared" si="37"/>
        <v>0</v>
      </c>
      <c r="CF111" s="194">
        <f t="shared" si="37"/>
        <v>0</v>
      </c>
      <c r="CG111" s="194">
        <f t="shared" si="37"/>
        <v>0</v>
      </c>
      <c r="CH111" s="194">
        <f t="shared" si="37"/>
        <v>0</v>
      </c>
      <c r="CI111" s="194">
        <f t="shared" si="37"/>
        <v>0</v>
      </c>
      <c r="CJ111" s="194">
        <f t="shared" si="37"/>
        <v>0</v>
      </c>
      <c r="CK111" s="194">
        <f t="shared" si="37"/>
        <v>0</v>
      </c>
      <c r="CL111" s="194">
        <f t="shared" si="37"/>
        <v>0</v>
      </c>
      <c r="CM111" s="194">
        <f t="shared" si="37"/>
        <v>0</v>
      </c>
      <c r="CN111" s="194">
        <f t="shared" si="37"/>
        <v>0</v>
      </c>
      <c r="CO111" s="194">
        <f t="shared" si="37"/>
        <v>0</v>
      </c>
      <c r="CP111" s="194">
        <f t="shared" si="37"/>
        <v>0</v>
      </c>
      <c r="CQ111" s="194">
        <f t="shared" si="37"/>
        <v>0</v>
      </c>
      <c r="CR111" s="194">
        <f t="shared" si="37"/>
        <v>0</v>
      </c>
      <c r="CS111" s="194">
        <f t="shared" si="37"/>
        <v>0</v>
      </c>
      <c r="CT111" s="194">
        <f t="shared" si="37"/>
        <v>0</v>
      </c>
      <c r="CU111" s="194">
        <f t="shared" si="37"/>
        <v>0</v>
      </c>
      <c r="CV111" s="193">
        <f t="shared" si="16"/>
        <v>0</v>
      </c>
      <c r="CW111" s="193">
        <f t="shared" si="17"/>
        <v>2032804363</v>
      </c>
    </row>
    <row r="112" spans="1:101" s="177" customFormat="1" ht="19.2" x14ac:dyDescent="0.3">
      <c r="A112" s="192" t="s">
        <v>2131</v>
      </c>
      <c r="B112" s="192" t="s">
        <v>600</v>
      </c>
      <c r="C112" s="194">
        <f t="shared" si="33"/>
        <v>0</v>
      </c>
      <c r="D112" s="194">
        <f t="shared" si="38"/>
        <v>523995239</v>
      </c>
      <c r="E112" s="194">
        <f t="shared" si="38"/>
        <v>0</v>
      </c>
      <c r="F112" s="194">
        <f t="shared" si="38"/>
        <v>0</v>
      </c>
      <c r="G112" s="194">
        <f t="shared" si="38"/>
        <v>0</v>
      </c>
      <c r="H112" s="194">
        <f t="shared" si="38"/>
        <v>0</v>
      </c>
      <c r="I112" s="194">
        <f t="shared" si="38"/>
        <v>0</v>
      </c>
      <c r="J112" s="194">
        <f t="shared" si="38"/>
        <v>742079276</v>
      </c>
      <c r="K112" s="194">
        <f t="shared" si="38"/>
        <v>244348987</v>
      </c>
      <c r="L112" s="194">
        <f t="shared" si="38"/>
        <v>0</v>
      </c>
      <c r="M112" s="194">
        <f t="shared" si="38"/>
        <v>0</v>
      </c>
      <c r="N112" s="194">
        <f t="shared" si="38"/>
        <v>0</v>
      </c>
      <c r="O112" s="194">
        <f t="shared" si="38"/>
        <v>0</v>
      </c>
      <c r="P112" s="194">
        <f t="shared" si="38"/>
        <v>0</v>
      </c>
      <c r="Q112" s="194">
        <f t="shared" si="38"/>
        <v>21989935</v>
      </c>
      <c r="R112" s="194">
        <f t="shared" si="38"/>
        <v>0</v>
      </c>
      <c r="S112" s="194">
        <f t="shared" si="38"/>
        <v>0</v>
      </c>
      <c r="T112" s="194">
        <f t="shared" si="38"/>
        <v>0</v>
      </c>
      <c r="U112" s="194">
        <f t="shared" si="38"/>
        <v>0</v>
      </c>
      <c r="V112" s="194">
        <f t="shared" si="38"/>
        <v>0</v>
      </c>
      <c r="W112" s="194">
        <f t="shared" si="38"/>
        <v>0</v>
      </c>
      <c r="X112" s="194">
        <f t="shared" si="38"/>
        <v>165632851</v>
      </c>
      <c r="Y112" s="194">
        <f t="shared" si="38"/>
        <v>0</v>
      </c>
      <c r="Z112" s="194">
        <f t="shared" si="38"/>
        <v>0</v>
      </c>
      <c r="AA112" s="194">
        <f t="shared" si="38"/>
        <v>0</v>
      </c>
      <c r="AB112" s="194">
        <f t="shared" si="38"/>
        <v>501868800</v>
      </c>
      <c r="AC112" s="194">
        <f t="shared" si="38"/>
        <v>0</v>
      </c>
      <c r="AD112" s="194">
        <f t="shared" si="38"/>
        <v>0</v>
      </c>
      <c r="AE112" s="194">
        <f t="shared" si="38"/>
        <v>0</v>
      </c>
      <c r="AF112" s="194">
        <f t="shared" si="38"/>
        <v>0</v>
      </c>
      <c r="AG112" s="194">
        <f t="shared" si="38"/>
        <v>584699285</v>
      </c>
      <c r="AH112" s="194">
        <f t="shared" si="38"/>
        <v>0</v>
      </c>
      <c r="AI112" s="194">
        <f t="shared" si="38"/>
        <v>0</v>
      </c>
      <c r="AJ112" s="194">
        <f t="shared" si="38"/>
        <v>0</v>
      </c>
      <c r="AK112" s="194">
        <f t="shared" si="38"/>
        <v>0</v>
      </c>
      <c r="AL112" s="194">
        <f t="shared" si="38"/>
        <v>0</v>
      </c>
      <c r="AM112" s="194">
        <f t="shared" si="38"/>
        <v>12868567</v>
      </c>
      <c r="AN112" s="194">
        <f t="shared" si="38"/>
        <v>0</v>
      </c>
      <c r="AO112" s="194">
        <f t="shared" si="38"/>
        <v>0</v>
      </c>
      <c r="AP112" s="194">
        <f t="shared" si="38"/>
        <v>0</v>
      </c>
      <c r="AQ112" s="194">
        <f t="shared" si="39"/>
        <v>0</v>
      </c>
      <c r="AR112" s="194">
        <f t="shared" si="39"/>
        <v>0</v>
      </c>
      <c r="AS112" s="194">
        <f t="shared" si="39"/>
        <v>0</v>
      </c>
      <c r="AT112" s="194">
        <f t="shared" si="39"/>
        <v>0</v>
      </c>
      <c r="AU112" s="194">
        <f t="shared" si="39"/>
        <v>3437844</v>
      </c>
      <c r="AV112" s="194">
        <f t="shared" si="39"/>
        <v>190378818</v>
      </c>
      <c r="AW112" s="194">
        <f t="shared" si="39"/>
        <v>0</v>
      </c>
      <c r="AX112" s="194">
        <f t="shared" si="39"/>
        <v>4793493</v>
      </c>
      <c r="AY112" s="194">
        <f t="shared" si="39"/>
        <v>0</v>
      </c>
      <c r="AZ112" s="194">
        <f t="shared" si="39"/>
        <v>657322781</v>
      </c>
      <c r="BA112" s="194">
        <f t="shared" si="39"/>
        <v>0</v>
      </c>
      <c r="BB112" s="193">
        <f t="shared" si="14"/>
        <v>3653415876</v>
      </c>
      <c r="BC112" s="194">
        <f t="shared" si="39"/>
        <v>19336</v>
      </c>
      <c r="BD112" s="194">
        <f t="shared" si="39"/>
        <v>0</v>
      </c>
      <c r="BE112" s="194">
        <f t="shared" si="39"/>
        <v>0</v>
      </c>
      <c r="BF112" s="194">
        <f t="shared" si="39"/>
        <v>0</v>
      </c>
      <c r="BG112" s="194">
        <f t="shared" si="39"/>
        <v>0</v>
      </c>
      <c r="BH112" s="194">
        <f t="shared" si="39"/>
        <v>0</v>
      </c>
      <c r="BI112" s="194">
        <f t="shared" si="39"/>
        <v>0</v>
      </c>
      <c r="BJ112" s="194">
        <f t="shared" si="39"/>
        <v>0</v>
      </c>
      <c r="BK112" s="194">
        <f t="shared" si="37"/>
        <v>0</v>
      </c>
      <c r="BL112" s="194">
        <f t="shared" si="37"/>
        <v>0</v>
      </c>
      <c r="BM112" s="194">
        <f t="shared" si="37"/>
        <v>0</v>
      </c>
      <c r="BN112" s="194">
        <f t="shared" si="37"/>
        <v>0</v>
      </c>
      <c r="BO112" s="194">
        <f t="shared" si="37"/>
        <v>0</v>
      </c>
      <c r="BP112" s="194">
        <f t="shared" si="37"/>
        <v>0</v>
      </c>
      <c r="BQ112" s="194">
        <f t="shared" si="37"/>
        <v>0</v>
      </c>
      <c r="BR112" s="194">
        <f t="shared" si="37"/>
        <v>0</v>
      </c>
      <c r="BS112" s="194">
        <f t="shared" si="37"/>
        <v>0</v>
      </c>
      <c r="BT112" s="194">
        <f t="shared" si="37"/>
        <v>0</v>
      </c>
      <c r="BU112" s="194">
        <f t="shared" si="37"/>
        <v>0</v>
      </c>
      <c r="BV112" s="194">
        <f t="shared" si="37"/>
        <v>0</v>
      </c>
      <c r="BW112" s="194">
        <f t="shared" si="37"/>
        <v>0</v>
      </c>
      <c r="BX112" s="194">
        <f t="shared" si="37"/>
        <v>0</v>
      </c>
      <c r="BY112" s="194">
        <f t="shared" si="37"/>
        <v>0</v>
      </c>
      <c r="BZ112" s="194">
        <f t="shared" si="37"/>
        <v>0</v>
      </c>
      <c r="CA112" s="194">
        <f t="shared" si="37"/>
        <v>0</v>
      </c>
      <c r="CB112" s="194">
        <f t="shared" si="37"/>
        <v>0</v>
      </c>
      <c r="CC112" s="194">
        <f t="shared" si="37"/>
        <v>152964</v>
      </c>
      <c r="CD112" s="194">
        <f t="shared" si="37"/>
        <v>0</v>
      </c>
      <c r="CE112" s="194">
        <f t="shared" si="37"/>
        <v>0</v>
      </c>
      <c r="CF112" s="194">
        <f t="shared" si="37"/>
        <v>0</v>
      </c>
      <c r="CG112" s="194">
        <f t="shared" si="37"/>
        <v>0</v>
      </c>
      <c r="CH112" s="194">
        <f t="shared" si="37"/>
        <v>0</v>
      </c>
      <c r="CI112" s="194">
        <f t="shared" si="37"/>
        <v>1873194</v>
      </c>
      <c r="CJ112" s="194">
        <f t="shared" si="37"/>
        <v>0</v>
      </c>
      <c r="CK112" s="194">
        <f t="shared" si="37"/>
        <v>5254239</v>
      </c>
      <c r="CL112" s="194">
        <f t="shared" si="37"/>
        <v>0</v>
      </c>
      <c r="CM112" s="194">
        <f t="shared" si="37"/>
        <v>0</v>
      </c>
      <c r="CN112" s="194">
        <f t="shared" si="37"/>
        <v>0</v>
      </c>
      <c r="CO112" s="194">
        <f t="shared" si="37"/>
        <v>0</v>
      </c>
      <c r="CP112" s="194">
        <f t="shared" si="37"/>
        <v>0</v>
      </c>
      <c r="CQ112" s="194">
        <f t="shared" si="37"/>
        <v>0</v>
      </c>
      <c r="CR112" s="194">
        <f t="shared" si="37"/>
        <v>0</v>
      </c>
      <c r="CS112" s="194">
        <f t="shared" si="37"/>
        <v>0</v>
      </c>
      <c r="CT112" s="194">
        <f t="shared" si="37"/>
        <v>0</v>
      </c>
      <c r="CU112" s="194">
        <f t="shared" si="37"/>
        <v>0</v>
      </c>
      <c r="CV112" s="193">
        <f t="shared" si="16"/>
        <v>7299733</v>
      </c>
      <c r="CW112" s="193">
        <f t="shared" si="17"/>
        <v>3660715609</v>
      </c>
    </row>
    <row r="113" spans="1:101" s="177" customFormat="1" ht="9.6" x14ac:dyDescent="0.3">
      <c r="A113" s="192" t="s">
        <v>2317</v>
      </c>
      <c r="B113" s="192" t="s">
        <v>911</v>
      </c>
      <c r="C113" s="194">
        <f t="shared" si="33"/>
        <v>0</v>
      </c>
      <c r="D113" s="194">
        <f t="shared" si="38"/>
        <v>0</v>
      </c>
      <c r="E113" s="194">
        <f t="shared" si="38"/>
        <v>0</v>
      </c>
      <c r="F113" s="194">
        <f t="shared" si="38"/>
        <v>0</v>
      </c>
      <c r="G113" s="194">
        <f t="shared" si="38"/>
        <v>0</v>
      </c>
      <c r="H113" s="194">
        <f t="shared" si="38"/>
        <v>0</v>
      </c>
      <c r="I113" s="194">
        <f t="shared" si="38"/>
        <v>0</v>
      </c>
      <c r="J113" s="194">
        <f t="shared" si="38"/>
        <v>0</v>
      </c>
      <c r="K113" s="194">
        <f t="shared" si="38"/>
        <v>0</v>
      </c>
      <c r="L113" s="194">
        <f t="shared" si="38"/>
        <v>0</v>
      </c>
      <c r="M113" s="194">
        <f t="shared" si="38"/>
        <v>0</v>
      </c>
      <c r="N113" s="194">
        <f t="shared" si="38"/>
        <v>0</v>
      </c>
      <c r="O113" s="194">
        <f t="shared" si="38"/>
        <v>0</v>
      </c>
      <c r="P113" s="194">
        <f t="shared" si="38"/>
        <v>0</v>
      </c>
      <c r="Q113" s="194">
        <f t="shared" si="38"/>
        <v>0</v>
      </c>
      <c r="R113" s="194">
        <f t="shared" si="38"/>
        <v>0</v>
      </c>
      <c r="S113" s="194">
        <f t="shared" si="38"/>
        <v>0</v>
      </c>
      <c r="T113" s="194">
        <f t="shared" si="38"/>
        <v>0</v>
      </c>
      <c r="U113" s="194">
        <f t="shared" si="38"/>
        <v>0</v>
      </c>
      <c r="V113" s="194">
        <f t="shared" si="38"/>
        <v>0</v>
      </c>
      <c r="W113" s="194">
        <f t="shared" si="38"/>
        <v>0</v>
      </c>
      <c r="X113" s="194">
        <f t="shared" si="38"/>
        <v>0</v>
      </c>
      <c r="Y113" s="194">
        <f t="shared" si="38"/>
        <v>0</v>
      </c>
      <c r="Z113" s="194">
        <f t="shared" si="38"/>
        <v>0</v>
      </c>
      <c r="AA113" s="194">
        <f t="shared" si="38"/>
        <v>0</v>
      </c>
      <c r="AB113" s="194">
        <f t="shared" si="38"/>
        <v>0</v>
      </c>
      <c r="AC113" s="194">
        <f t="shared" si="38"/>
        <v>0</v>
      </c>
      <c r="AD113" s="194">
        <f t="shared" si="38"/>
        <v>0</v>
      </c>
      <c r="AE113" s="194">
        <f t="shared" si="38"/>
        <v>0</v>
      </c>
      <c r="AF113" s="194">
        <f t="shared" si="38"/>
        <v>0</v>
      </c>
      <c r="AG113" s="194">
        <f t="shared" si="38"/>
        <v>0</v>
      </c>
      <c r="AH113" s="194">
        <f t="shared" si="38"/>
        <v>0</v>
      </c>
      <c r="AI113" s="194">
        <f t="shared" si="38"/>
        <v>0</v>
      </c>
      <c r="AJ113" s="194">
        <f t="shared" si="38"/>
        <v>0</v>
      </c>
      <c r="AK113" s="194">
        <f t="shared" si="38"/>
        <v>0</v>
      </c>
      <c r="AL113" s="194">
        <f t="shared" si="38"/>
        <v>0</v>
      </c>
      <c r="AM113" s="194">
        <f t="shared" si="38"/>
        <v>0</v>
      </c>
      <c r="AN113" s="194">
        <f t="shared" si="38"/>
        <v>0</v>
      </c>
      <c r="AO113" s="194">
        <f t="shared" si="38"/>
        <v>0</v>
      </c>
      <c r="AP113" s="194">
        <f t="shared" si="38"/>
        <v>0</v>
      </c>
      <c r="AQ113" s="194">
        <f t="shared" si="39"/>
        <v>0</v>
      </c>
      <c r="AR113" s="194">
        <f t="shared" si="39"/>
        <v>0</v>
      </c>
      <c r="AS113" s="194">
        <f t="shared" si="39"/>
        <v>0</v>
      </c>
      <c r="AT113" s="194">
        <f t="shared" si="39"/>
        <v>0</v>
      </c>
      <c r="AU113" s="194">
        <f t="shared" si="39"/>
        <v>0</v>
      </c>
      <c r="AV113" s="194">
        <f t="shared" si="39"/>
        <v>0</v>
      </c>
      <c r="AW113" s="194">
        <f t="shared" si="39"/>
        <v>0</v>
      </c>
      <c r="AX113" s="194">
        <f t="shared" si="39"/>
        <v>0</v>
      </c>
      <c r="AY113" s="194">
        <f t="shared" si="39"/>
        <v>0</v>
      </c>
      <c r="AZ113" s="194">
        <f t="shared" si="39"/>
        <v>0</v>
      </c>
      <c r="BA113" s="194">
        <f t="shared" si="39"/>
        <v>0</v>
      </c>
      <c r="BB113" s="193">
        <f t="shared" si="14"/>
        <v>0</v>
      </c>
      <c r="BC113" s="194">
        <f t="shared" si="39"/>
        <v>0</v>
      </c>
      <c r="BD113" s="194">
        <f t="shared" si="39"/>
        <v>0</v>
      </c>
      <c r="BE113" s="194">
        <f t="shared" si="39"/>
        <v>0</v>
      </c>
      <c r="BF113" s="194">
        <f t="shared" si="39"/>
        <v>0</v>
      </c>
      <c r="BG113" s="194">
        <f t="shared" si="39"/>
        <v>0</v>
      </c>
      <c r="BH113" s="194">
        <f t="shared" si="39"/>
        <v>0</v>
      </c>
      <c r="BI113" s="194">
        <f t="shared" si="39"/>
        <v>0</v>
      </c>
      <c r="BJ113" s="194">
        <f t="shared" si="39"/>
        <v>0</v>
      </c>
      <c r="BK113" s="194">
        <f t="shared" si="37"/>
        <v>0</v>
      </c>
      <c r="BL113" s="194">
        <f t="shared" si="37"/>
        <v>0</v>
      </c>
      <c r="BM113" s="194">
        <f t="shared" si="37"/>
        <v>0</v>
      </c>
      <c r="BN113" s="194">
        <f t="shared" si="37"/>
        <v>0</v>
      </c>
      <c r="BO113" s="194">
        <f t="shared" si="37"/>
        <v>0</v>
      </c>
      <c r="BP113" s="194">
        <f t="shared" si="37"/>
        <v>0</v>
      </c>
      <c r="BQ113" s="194">
        <f t="shared" si="37"/>
        <v>0</v>
      </c>
      <c r="BR113" s="194">
        <f t="shared" si="37"/>
        <v>0</v>
      </c>
      <c r="BS113" s="194">
        <f t="shared" si="37"/>
        <v>0</v>
      </c>
      <c r="BT113" s="194">
        <f t="shared" si="37"/>
        <v>0</v>
      </c>
      <c r="BU113" s="194">
        <f t="shared" si="37"/>
        <v>0</v>
      </c>
      <c r="BV113" s="194">
        <f t="shared" si="37"/>
        <v>0</v>
      </c>
      <c r="BW113" s="194">
        <f t="shared" si="37"/>
        <v>0</v>
      </c>
      <c r="BX113" s="194">
        <f t="shared" si="37"/>
        <v>0</v>
      </c>
      <c r="BY113" s="194">
        <f t="shared" si="37"/>
        <v>0</v>
      </c>
      <c r="BZ113" s="194">
        <f t="shared" si="37"/>
        <v>0</v>
      </c>
      <c r="CA113" s="194">
        <f t="shared" si="37"/>
        <v>0</v>
      </c>
      <c r="CB113" s="194">
        <f t="shared" si="37"/>
        <v>0</v>
      </c>
      <c r="CC113" s="194">
        <f t="shared" si="37"/>
        <v>0</v>
      </c>
      <c r="CD113" s="194">
        <f t="shared" si="37"/>
        <v>0</v>
      </c>
      <c r="CE113" s="194">
        <f t="shared" si="37"/>
        <v>0</v>
      </c>
      <c r="CF113" s="194">
        <f t="shared" si="37"/>
        <v>0</v>
      </c>
      <c r="CG113" s="194">
        <f t="shared" si="37"/>
        <v>0</v>
      </c>
      <c r="CH113" s="194">
        <f t="shared" si="37"/>
        <v>0</v>
      </c>
      <c r="CI113" s="194">
        <f t="shared" si="37"/>
        <v>0</v>
      </c>
      <c r="CJ113" s="194">
        <f t="shared" si="37"/>
        <v>0</v>
      </c>
      <c r="CK113" s="194">
        <f t="shared" si="37"/>
        <v>0</v>
      </c>
      <c r="CL113" s="194">
        <f t="shared" si="37"/>
        <v>0</v>
      </c>
      <c r="CM113" s="194">
        <f t="shared" si="37"/>
        <v>0</v>
      </c>
      <c r="CN113" s="194">
        <f t="shared" si="37"/>
        <v>0</v>
      </c>
      <c r="CO113" s="194">
        <f t="shared" si="37"/>
        <v>0</v>
      </c>
      <c r="CP113" s="194">
        <f t="shared" si="37"/>
        <v>0</v>
      </c>
      <c r="CQ113" s="194">
        <f t="shared" si="37"/>
        <v>0</v>
      </c>
      <c r="CR113" s="194">
        <f t="shared" si="37"/>
        <v>0</v>
      </c>
      <c r="CS113" s="194">
        <f t="shared" si="37"/>
        <v>0</v>
      </c>
      <c r="CT113" s="194">
        <f t="shared" si="37"/>
        <v>0</v>
      </c>
      <c r="CU113" s="194">
        <f t="shared" si="37"/>
        <v>0</v>
      </c>
      <c r="CV113" s="193">
        <f t="shared" si="16"/>
        <v>0</v>
      </c>
      <c r="CW113" s="193">
        <f t="shared" si="17"/>
        <v>0</v>
      </c>
    </row>
    <row r="114" spans="1:101" s="177" customFormat="1" ht="9.6" x14ac:dyDescent="0.3">
      <c r="A114" s="192" t="s">
        <v>2318</v>
      </c>
      <c r="B114" s="192" t="s">
        <v>913</v>
      </c>
      <c r="C114" s="194">
        <f t="shared" si="33"/>
        <v>0</v>
      </c>
      <c r="D114" s="194">
        <f t="shared" si="38"/>
        <v>0</v>
      </c>
      <c r="E114" s="194">
        <f t="shared" si="38"/>
        <v>0</v>
      </c>
      <c r="F114" s="194">
        <f t="shared" si="38"/>
        <v>0</v>
      </c>
      <c r="G114" s="194">
        <f t="shared" si="38"/>
        <v>0</v>
      </c>
      <c r="H114" s="194">
        <f t="shared" si="38"/>
        <v>0</v>
      </c>
      <c r="I114" s="194">
        <f t="shared" si="38"/>
        <v>0</v>
      </c>
      <c r="J114" s="194">
        <f t="shared" si="38"/>
        <v>2549616</v>
      </c>
      <c r="K114" s="194">
        <f t="shared" si="38"/>
        <v>0</v>
      </c>
      <c r="L114" s="194">
        <f t="shared" si="38"/>
        <v>0</v>
      </c>
      <c r="M114" s="194">
        <f t="shared" si="38"/>
        <v>0</v>
      </c>
      <c r="N114" s="194">
        <f t="shared" si="38"/>
        <v>0</v>
      </c>
      <c r="O114" s="194">
        <f t="shared" si="38"/>
        <v>0</v>
      </c>
      <c r="P114" s="194">
        <f t="shared" si="38"/>
        <v>0</v>
      </c>
      <c r="Q114" s="194">
        <f t="shared" si="38"/>
        <v>0</v>
      </c>
      <c r="R114" s="194">
        <f t="shared" si="38"/>
        <v>0</v>
      </c>
      <c r="S114" s="194">
        <f t="shared" si="38"/>
        <v>0</v>
      </c>
      <c r="T114" s="194">
        <f t="shared" si="38"/>
        <v>0</v>
      </c>
      <c r="U114" s="194">
        <f t="shared" si="38"/>
        <v>0</v>
      </c>
      <c r="V114" s="194">
        <f t="shared" si="38"/>
        <v>0</v>
      </c>
      <c r="W114" s="194">
        <f t="shared" si="38"/>
        <v>0</v>
      </c>
      <c r="X114" s="194">
        <f t="shared" si="38"/>
        <v>431432</v>
      </c>
      <c r="Y114" s="194">
        <f t="shared" si="38"/>
        <v>0</v>
      </c>
      <c r="Z114" s="194">
        <f t="shared" si="38"/>
        <v>0</v>
      </c>
      <c r="AA114" s="194">
        <f t="shared" si="38"/>
        <v>0</v>
      </c>
      <c r="AB114" s="194">
        <f t="shared" si="38"/>
        <v>118439</v>
      </c>
      <c r="AC114" s="194">
        <f t="shared" si="38"/>
        <v>0</v>
      </c>
      <c r="AD114" s="194">
        <f t="shared" si="38"/>
        <v>0</v>
      </c>
      <c r="AE114" s="194">
        <f t="shared" si="38"/>
        <v>0</v>
      </c>
      <c r="AF114" s="194">
        <f t="shared" si="38"/>
        <v>0</v>
      </c>
      <c r="AG114" s="194">
        <f t="shared" si="38"/>
        <v>0</v>
      </c>
      <c r="AH114" s="194">
        <f t="shared" si="38"/>
        <v>0</v>
      </c>
      <c r="AI114" s="194">
        <f t="shared" si="38"/>
        <v>0</v>
      </c>
      <c r="AJ114" s="194">
        <f t="shared" si="38"/>
        <v>0</v>
      </c>
      <c r="AK114" s="194">
        <f t="shared" si="38"/>
        <v>0</v>
      </c>
      <c r="AL114" s="194">
        <f t="shared" si="38"/>
        <v>0</v>
      </c>
      <c r="AM114" s="194">
        <f t="shared" si="38"/>
        <v>0</v>
      </c>
      <c r="AN114" s="194">
        <f t="shared" si="38"/>
        <v>0</v>
      </c>
      <c r="AO114" s="194">
        <f t="shared" si="38"/>
        <v>0</v>
      </c>
      <c r="AP114" s="194">
        <f t="shared" si="38"/>
        <v>0</v>
      </c>
      <c r="AQ114" s="194">
        <f t="shared" si="39"/>
        <v>0</v>
      </c>
      <c r="AR114" s="194">
        <f t="shared" si="39"/>
        <v>0</v>
      </c>
      <c r="AS114" s="194">
        <f t="shared" si="39"/>
        <v>0</v>
      </c>
      <c r="AT114" s="194">
        <f t="shared" si="39"/>
        <v>0</v>
      </c>
      <c r="AU114" s="194">
        <f t="shared" si="39"/>
        <v>0</v>
      </c>
      <c r="AV114" s="194">
        <f t="shared" si="39"/>
        <v>0</v>
      </c>
      <c r="AW114" s="194">
        <f t="shared" si="39"/>
        <v>0</v>
      </c>
      <c r="AX114" s="194">
        <f t="shared" si="39"/>
        <v>0</v>
      </c>
      <c r="AY114" s="194">
        <f t="shared" si="39"/>
        <v>0</v>
      </c>
      <c r="AZ114" s="194">
        <f t="shared" si="39"/>
        <v>2225529</v>
      </c>
      <c r="BA114" s="194">
        <f t="shared" si="39"/>
        <v>0</v>
      </c>
      <c r="BB114" s="193">
        <f t="shared" si="14"/>
        <v>5325016</v>
      </c>
      <c r="BC114" s="194">
        <f t="shared" si="39"/>
        <v>0</v>
      </c>
      <c r="BD114" s="194">
        <f t="shared" si="39"/>
        <v>0</v>
      </c>
      <c r="BE114" s="194">
        <f t="shared" si="39"/>
        <v>0</v>
      </c>
      <c r="BF114" s="194">
        <f t="shared" si="39"/>
        <v>0</v>
      </c>
      <c r="BG114" s="194">
        <f t="shared" si="39"/>
        <v>0</v>
      </c>
      <c r="BH114" s="194">
        <f t="shared" si="39"/>
        <v>0</v>
      </c>
      <c r="BI114" s="194">
        <f t="shared" si="39"/>
        <v>0</v>
      </c>
      <c r="BJ114" s="194">
        <f t="shared" si="39"/>
        <v>176067</v>
      </c>
      <c r="BK114" s="194">
        <f t="shared" si="37"/>
        <v>0</v>
      </c>
      <c r="BL114" s="194">
        <f t="shared" si="37"/>
        <v>0</v>
      </c>
      <c r="BM114" s="194">
        <f t="shared" si="37"/>
        <v>0</v>
      </c>
      <c r="BN114" s="194">
        <f t="shared" si="37"/>
        <v>0</v>
      </c>
      <c r="BO114" s="194">
        <f t="shared" si="37"/>
        <v>0</v>
      </c>
      <c r="BP114" s="194">
        <f t="shared" si="37"/>
        <v>0</v>
      </c>
      <c r="BQ114" s="194">
        <f t="shared" si="37"/>
        <v>0</v>
      </c>
      <c r="BR114" s="194">
        <f t="shared" si="37"/>
        <v>0</v>
      </c>
      <c r="BS114" s="194">
        <f t="shared" si="37"/>
        <v>0</v>
      </c>
      <c r="BT114" s="194">
        <f t="shared" si="37"/>
        <v>0</v>
      </c>
      <c r="BU114" s="194">
        <f t="shared" si="37"/>
        <v>0</v>
      </c>
      <c r="BV114" s="194">
        <f t="shared" si="37"/>
        <v>0</v>
      </c>
      <c r="BW114" s="194">
        <f t="shared" si="37"/>
        <v>0</v>
      </c>
      <c r="BX114" s="194">
        <f t="shared" si="37"/>
        <v>0</v>
      </c>
      <c r="BY114" s="194">
        <f t="shared" si="37"/>
        <v>0</v>
      </c>
      <c r="BZ114" s="194">
        <f t="shared" si="37"/>
        <v>0</v>
      </c>
      <c r="CA114" s="194">
        <f t="shared" si="37"/>
        <v>-41830</v>
      </c>
      <c r="CB114" s="194">
        <f t="shared" si="37"/>
        <v>0</v>
      </c>
      <c r="CC114" s="194">
        <f t="shared" si="37"/>
        <v>0</v>
      </c>
      <c r="CD114" s="194">
        <f t="shared" si="37"/>
        <v>0</v>
      </c>
      <c r="CE114" s="194">
        <f t="shared" si="37"/>
        <v>0</v>
      </c>
      <c r="CF114" s="194">
        <f t="shared" si="37"/>
        <v>0</v>
      </c>
      <c r="CG114" s="194">
        <f t="shared" si="37"/>
        <v>0</v>
      </c>
      <c r="CH114" s="194">
        <f t="shared" si="37"/>
        <v>0</v>
      </c>
      <c r="CI114" s="194">
        <f t="shared" si="37"/>
        <v>1450407</v>
      </c>
      <c r="CJ114" s="194">
        <f t="shared" si="37"/>
        <v>0</v>
      </c>
      <c r="CK114" s="194">
        <f t="shared" si="37"/>
        <v>0</v>
      </c>
      <c r="CL114" s="194">
        <f t="shared" si="37"/>
        <v>0</v>
      </c>
      <c r="CM114" s="194">
        <f t="shared" si="37"/>
        <v>0</v>
      </c>
      <c r="CN114" s="194">
        <f t="shared" si="37"/>
        <v>0</v>
      </c>
      <c r="CO114" s="194">
        <f t="shared" si="37"/>
        <v>0</v>
      </c>
      <c r="CP114" s="194">
        <f t="shared" si="37"/>
        <v>0</v>
      </c>
      <c r="CQ114" s="194">
        <f t="shared" si="37"/>
        <v>0</v>
      </c>
      <c r="CR114" s="194">
        <f t="shared" si="37"/>
        <v>1132485</v>
      </c>
      <c r="CS114" s="194">
        <f t="shared" si="37"/>
        <v>0</v>
      </c>
      <c r="CT114" s="194">
        <f t="shared" si="37"/>
        <v>0</v>
      </c>
      <c r="CU114" s="194">
        <f t="shared" si="37"/>
        <v>0</v>
      </c>
      <c r="CV114" s="193">
        <f t="shared" si="16"/>
        <v>2717129</v>
      </c>
      <c r="CW114" s="193">
        <f t="shared" si="17"/>
        <v>8042145</v>
      </c>
    </row>
    <row r="115" spans="1:101" s="177" customFormat="1" ht="9.6" x14ac:dyDescent="0.3">
      <c r="A115" s="192" t="s">
        <v>2319</v>
      </c>
      <c r="B115" s="192" t="s">
        <v>915</v>
      </c>
      <c r="C115" s="194">
        <f t="shared" si="33"/>
        <v>0</v>
      </c>
      <c r="D115" s="194">
        <f t="shared" si="38"/>
        <v>14705361</v>
      </c>
      <c r="E115" s="194">
        <f t="shared" si="38"/>
        <v>0</v>
      </c>
      <c r="F115" s="194">
        <f t="shared" si="38"/>
        <v>0</v>
      </c>
      <c r="G115" s="194">
        <f t="shared" si="38"/>
        <v>0</v>
      </c>
      <c r="H115" s="194">
        <f t="shared" si="38"/>
        <v>0</v>
      </c>
      <c r="I115" s="194">
        <f t="shared" si="38"/>
        <v>0</v>
      </c>
      <c r="J115" s="194">
        <f t="shared" si="38"/>
        <v>5000265</v>
      </c>
      <c r="K115" s="194">
        <f t="shared" si="38"/>
        <v>843330</v>
      </c>
      <c r="L115" s="194">
        <f t="shared" si="38"/>
        <v>0</v>
      </c>
      <c r="M115" s="194">
        <f t="shared" si="38"/>
        <v>0</v>
      </c>
      <c r="N115" s="194">
        <f t="shared" si="38"/>
        <v>0</v>
      </c>
      <c r="O115" s="194">
        <f t="shared" si="38"/>
        <v>0</v>
      </c>
      <c r="P115" s="194">
        <f t="shared" si="38"/>
        <v>0</v>
      </c>
      <c r="Q115" s="194">
        <f t="shared" si="38"/>
        <v>0</v>
      </c>
      <c r="R115" s="194">
        <f t="shared" si="38"/>
        <v>0</v>
      </c>
      <c r="S115" s="194">
        <f t="shared" si="38"/>
        <v>0</v>
      </c>
      <c r="T115" s="194">
        <f t="shared" si="38"/>
        <v>0</v>
      </c>
      <c r="U115" s="194">
        <f t="shared" si="38"/>
        <v>0</v>
      </c>
      <c r="V115" s="194">
        <f t="shared" si="38"/>
        <v>0</v>
      </c>
      <c r="W115" s="194">
        <f t="shared" si="38"/>
        <v>0</v>
      </c>
      <c r="X115" s="194">
        <f t="shared" si="38"/>
        <v>584530</v>
      </c>
      <c r="Y115" s="194">
        <f t="shared" si="38"/>
        <v>0</v>
      </c>
      <c r="Z115" s="194">
        <f t="shared" si="38"/>
        <v>0</v>
      </c>
      <c r="AA115" s="194">
        <f t="shared" si="38"/>
        <v>0</v>
      </c>
      <c r="AB115" s="194">
        <f t="shared" si="38"/>
        <v>1638638</v>
      </c>
      <c r="AC115" s="194">
        <f t="shared" si="38"/>
        <v>0</v>
      </c>
      <c r="AD115" s="194">
        <f t="shared" si="38"/>
        <v>0</v>
      </c>
      <c r="AE115" s="194">
        <f t="shared" si="38"/>
        <v>0</v>
      </c>
      <c r="AF115" s="194">
        <f t="shared" si="38"/>
        <v>0</v>
      </c>
      <c r="AG115" s="194">
        <f t="shared" si="38"/>
        <v>0</v>
      </c>
      <c r="AH115" s="194">
        <f t="shared" si="38"/>
        <v>0</v>
      </c>
      <c r="AI115" s="194">
        <f t="shared" si="38"/>
        <v>0</v>
      </c>
      <c r="AJ115" s="194">
        <f t="shared" si="38"/>
        <v>0</v>
      </c>
      <c r="AK115" s="194">
        <f t="shared" si="38"/>
        <v>0</v>
      </c>
      <c r="AL115" s="194">
        <f t="shared" si="38"/>
        <v>0</v>
      </c>
      <c r="AM115" s="194">
        <f t="shared" si="38"/>
        <v>0</v>
      </c>
      <c r="AN115" s="194">
        <f t="shared" si="38"/>
        <v>0</v>
      </c>
      <c r="AO115" s="194">
        <f t="shared" si="38"/>
        <v>0</v>
      </c>
      <c r="AP115" s="194">
        <f t="shared" si="38"/>
        <v>0</v>
      </c>
      <c r="AQ115" s="194">
        <f t="shared" si="39"/>
        <v>0</v>
      </c>
      <c r="AR115" s="194">
        <f t="shared" si="39"/>
        <v>14494980</v>
      </c>
      <c r="AS115" s="194">
        <f t="shared" si="39"/>
        <v>0</v>
      </c>
      <c r="AT115" s="194">
        <f t="shared" si="39"/>
        <v>0</v>
      </c>
      <c r="AU115" s="194">
        <f t="shared" si="39"/>
        <v>0</v>
      </c>
      <c r="AV115" s="194">
        <f t="shared" si="39"/>
        <v>1300805</v>
      </c>
      <c r="AW115" s="194">
        <f t="shared" si="39"/>
        <v>0</v>
      </c>
      <c r="AX115" s="194">
        <f t="shared" si="39"/>
        <v>0</v>
      </c>
      <c r="AY115" s="194">
        <f t="shared" si="39"/>
        <v>0</v>
      </c>
      <c r="AZ115" s="194">
        <f t="shared" si="39"/>
        <v>2703012</v>
      </c>
      <c r="BA115" s="194">
        <f t="shared" si="39"/>
        <v>0</v>
      </c>
      <c r="BB115" s="193">
        <f t="shared" si="14"/>
        <v>41270921</v>
      </c>
      <c r="BC115" s="194">
        <f t="shared" si="39"/>
        <v>0</v>
      </c>
      <c r="BD115" s="194">
        <f t="shared" si="39"/>
        <v>0</v>
      </c>
      <c r="BE115" s="194">
        <f t="shared" si="39"/>
        <v>0</v>
      </c>
      <c r="BF115" s="194">
        <f t="shared" si="39"/>
        <v>0</v>
      </c>
      <c r="BG115" s="194">
        <f t="shared" si="39"/>
        <v>0</v>
      </c>
      <c r="BH115" s="194">
        <f t="shared" si="39"/>
        <v>0</v>
      </c>
      <c r="BI115" s="194">
        <f t="shared" si="39"/>
        <v>0</v>
      </c>
      <c r="BJ115" s="194">
        <f t="shared" si="39"/>
        <v>30587</v>
      </c>
      <c r="BK115" s="194">
        <f t="shared" si="37"/>
        <v>0</v>
      </c>
      <c r="BL115" s="194">
        <f t="shared" si="37"/>
        <v>0</v>
      </c>
      <c r="BM115" s="194">
        <f t="shared" si="37"/>
        <v>0</v>
      </c>
      <c r="BN115" s="194">
        <f t="shared" si="37"/>
        <v>0</v>
      </c>
      <c r="BO115" s="194">
        <f t="shared" si="37"/>
        <v>0</v>
      </c>
      <c r="BP115" s="194">
        <f t="shared" si="37"/>
        <v>0</v>
      </c>
      <c r="BQ115" s="194">
        <f t="shared" si="37"/>
        <v>0</v>
      </c>
      <c r="BR115" s="194">
        <f t="shared" si="37"/>
        <v>0</v>
      </c>
      <c r="BS115" s="194">
        <f t="shared" si="37"/>
        <v>0</v>
      </c>
      <c r="BT115" s="194">
        <f t="shared" si="37"/>
        <v>0</v>
      </c>
      <c r="BU115" s="194">
        <f t="shared" si="37"/>
        <v>0</v>
      </c>
      <c r="BV115" s="194">
        <f t="shared" si="37"/>
        <v>0</v>
      </c>
      <c r="BW115" s="194">
        <f t="shared" si="37"/>
        <v>0</v>
      </c>
      <c r="BX115" s="194">
        <f t="shared" si="37"/>
        <v>0</v>
      </c>
      <c r="BY115" s="194">
        <f t="shared" si="37"/>
        <v>0</v>
      </c>
      <c r="BZ115" s="194">
        <f t="shared" si="37"/>
        <v>0</v>
      </c>
      <c r="CA115" s="194">
        <f t="shared" si="37"/>
        <v>0</v>
      </c>
      <c r="CB115" s="194">
        <f t="shared" si="37"/>
        <v>0</v>
      </c>
      <c r="CC115" s="194">
        <f t="shared" si="37"/>
        <v>0</v>
      </c>
      <c r="CD115" s="194">
        <f t="shared" si="37"/>
        <v>0</v>
      </c>
      <c r="CE115" s="194">
        <f t="shared" si="37"/>
        <v>0</v>
      </c>
      <c r="CF115" s="194">
        <f t="shared" si="37"/>
        <v>0</v>
      </c>
      <c r="CG115" s="194">
        <f t="shared" si="37"/>
        <v>0</v>
      </c>
      <c r="CH115" s="194">
        <f t="shared" si="37"/>
        <v>0</v>
      </c>
      <c r="CI115" s="194">
        <f t="shared" si="37"/>
        <v>3343909</v>
      </c>
      <c r="CJ115" s="194">
        <f t="shared" si="37"/>
        <v>0</v>
      </c>
      <c r="CK115" s="194">
        <f t="shared" si="37"/>
        <v>3483674</v>
      </c>
      <c r="CL115" s="194">
        <f t="shared" si="37"/>
        <v>0</v>
      </c>
      <c r="CM115" s="194">
        <f t="shared" si="37"/>
        <v>0</v>
      </c>
      <c r="CN115" s="194">
        <f t="shared" si="37"/>
        <v>0</v>
      </c>
      <c r="CO115" s="194">
        <f t="shared" si="37"/>
        <v>0</v>
      </c>
      <c r="CP115" s="194">
        <f t="shared" si="37"/>
        <v>0</v>
      </c>
      <c r="CQ115" s="194">
        <f t="shared" si="37"/>
        <v>0</v>
      </c>
      <c r="CR115" s="194">
        <f t="shared" si="37"/>
        <v>265484</v>
      </c>
      <c r="CS115" s="194">
        <f t="shared" si="37"/>
        <v>0</v>
      </c>
      <c r="CT115" s="194">
        <f t="shared" si="37"/>
        <v>0</v>
      </c>
      <c r="CU115" s="194">
        <f t="shared" si="37"/>
        <v>0</v>
      </c>
      <c r="CV115" s="193">
        <f t="shared" si="16"/>
        <v>7123654</v>
      </c>
      <c r="CW115" s="193">
        <f t="shared" si="17"/>
        <v>48394575</v>
      </c>
    </row>
    <row r="116" spans="1:101" s="177" customFormat="1" ht="19.2" x14ac:dyDescent="0.3">
      <c r="A116" s="192" t="s">
        <v>2320</v>
      </c>
      <c r="B116" s="192" t="s">
        <v>917</v>
      </c>
      <c r="C116" s="194">
        <f t="shared" si="33"/>
        <v>0</v>
      </c>
      <c r="D116" s="194">
        <f t="shared" si="38"/>
        <v>14803704</v>
      </c>
      <c r="E116" s="194">
        <f t="shared" si="38"/>
        <v>0</v>
      </c>
      <c r="F116" s="194">
        <f t="shared" si="38"/>
        <v>0</v>
      </c>
      <c r="G116" s="194">
        <f t="shared" si="38"/>
        <v>0</v>
      </c>
      <c r="H116" s="194">
        <f t="shared" si="38"/>
        <v>0</v>
      </c>
      <c r="I116" s="194">
        <f t="shared" si="38"/>
        <v>0</v>
      </c>
      <c r="J116" s="194">
        <f t="shared" si="38"/>
        <v>23379276</v>
      </c>
      <c r="K116" s="194">
        <f t="shared" si="38"/>
        <v>33794718</v>
      </c>
      <c r="L116" s="194">
        <f t="shared" si="38"/>
        <v>0</v>
      </c>
      <c r="M116" s="194">
        <f t="shared" si="38"/>
        <v>0</v>
      </c>
      <c r="N116" s="194">
        <f t="shared" si="38"/>
        <v>16165959</v>
      </c>
      <c r="O116" s="194">
        <f t="shared" si="38"/>
        <v>0</v>
      </c>
      <c r="P116" s="194">
        <f t="shared" si="38"/>
        <v>0</v>
      </c>
      <c r="Q116" s="194">
        <f t="shared" si="38"/>
        <v>0</v>
      </c>
      <c r="R116" s="194">
        <f t="shared" si="38"/>
        <v>0</v>
      </c>
      <c r="S116" s="194">
        <f t="shared" si="38"/>
        <v>0</v>
      </c>
      <c r="T116" s="194">
        <f t="shared" si="38"/>
        <v>0</v>
      </c>
      <c r="U116" s="194">
        <f t="shared" si="38"/>
        <v>0</v>
      </c>
      <c r="V116" s="194">
        <f t="shared" si="38"/>
        <v>0</v>
      </c>
      <c r="W116" s="194">
        <f t="shared" si="38"/>
        <v>0</v>
      </c>
      <c r="X116" s="194">
        <f t="shared" si="38"/>
        <v>1814721</v>
      </c>
      <c r="Y116" s="194">
        <f t="shared" si="38"/>
        <v>0</v>
      </c>
      <c r="Z116" s="194">
        <f t="shared" si="38"/>
        <v>0</v>
      </c>
      <c r="AA116" s="194">
        <f t="shared" si="38"/>
        <v>0</v>
      </c>
      <c r="AB116" s="194">
        <f t="shared" si="38"/>
        <v>41189859</v>
      </c>
      <c r="AC116" s="194">
        <f t="shared" si="38"/>
        <v>0</v>
      </c>
      <c r="AD116" s="194">
        <f t="shared" si="38"/>
        <v>0</v>
      </c>
      <c r="AE116" s="194">
        <f t="shared" si="38"/>
        <v>0</v>
      </c>
      <c r="AF116" s="194">
        <f t="shared" si="38"/>
        <v>0</v>
      </c>
      <c r="AG116" s="194">
        <f t="shared" si="38"/>
        <v>11412865</v>
      </c>
      <c r="AH116" s="194">
        <f t="shared" si="38"/>
        <v>0</v>
      </c>
      <c r="AI116" s="194">
        <f t="shared" si="38"/>
        <v>0</v>
      </c>
      <c r="AJ116" s="194">
        <f t="shared" si="38"/>
        <v>0</v>
      </c>
      <c r="AK116" s="194">
        <f t="shared" si="38"/>
        <v>0</v>
      </c>
      <c r="AL116" s="194">
        <f t="shared" si="38"/>
        <v>0</v>
      </c>
      <c r="AM116" s="194">
        <f t="shared" si="38"/>
        <v>0</v>
      </c>
      <c r="AN116" s="194">
        <f t="shared" si="38"/>
        <v>0</v>
      </c>
      <c r="AO116" s="194">
        <f t="shared" si="38"/>
        <v>0</v>
      </c>
      <c r="AP116" s="194">
        <f t="shared" si="38"/>
        <v>0</v>
      </c>
      <c r="AQ116" s="194">
        <f t="shared" si="39"/>
        <v>0</v>
      </c>
      <c r="AR116" s="194">
        <f t="shared" si="39"/>
        <v>0</v>
      </c>
      <c r="AS116" s="194">
        <f t="shared" si="39"/>
        <v>0</v>
      </c>
      <c r="AT116" s="194">
        <f t="shared" si="39"/>
        <v>0</v>
      </c>
      <c r="AU116" s="194">
        <f t="shared" si="39"/>
        <v>7243789</v>
      </c>
      <c r="AV116" s="194">
        <f t="shared" si="39"/>
        <v>0</v>
      </c>
      <c r="AW116" s="194">
        <f t="shared" si="39"/>
        <v>0</v>
      </c>
      <c r="AX116" s="194">
        <f t="shared" si="39"/>
        <v>0</v>
      </c>
      <c r="AY116" s="194">
        <f t="shared" si="39"/>
        <v>-26686</v>
      </c>
      <c r="AZ116" s="194">
        <f t="shared" si="39"/>
        <v>21975365</v>
      </c>
      <c r="BA116" s="194">
        <f t="shared" si="39"/>
        <v>0</v>
      </c>
      <c r="BB116" s="193">
        <f t="shared" si="14"/>
        <v>171753570</v>
      </c>
      <c r="BC116" s="194">
        <f t="shared" si="39"/>
        <v>1919283</v>
      </c>
      <c r="BD116" s="194">
        <f t="shared" si="39"/>
        <v>0</v>
      </c>
      <c r="BE116" s="194">
        <f t="shared" si="39"/>
        <v>0</v>
      </c>
      <c r="BF116" s="194">
        <f t="shared" si="39"/>
        <v>0</v>
      </c>
      <c r="BG116" s="194">
        <f t="shared" si="39"/>
        <v>1336614</v>
      </c>
      <c r="BH116" s="194">
        <f t="shared" si="39"/>
        <v>0</v>
      </c>
      <c r="BI116" s="194">
        <f t="shared" si="39"/>
        <v>0</v>
      </c>
      <c r="BJ116" s="194">
        <f t="shared" si="39"/>
        <v>0</v>
      </c>
      <c r="BK116" s="194">
        <f t="shared" si="37"/>
        <v>0</v>
      </c>
      <c r="BL116" s="194">
        <f t="shared" si="37"/>
        <v>0</v>
      </c>
      <c r="BM116" s="194">
        <f t="shared" si="37"/>
        <v>0</v>
      </c>
      <c r="BN116" s="194">
        <f t="shared" si="37"/>
        <v>0</v>
      </c>
      <c r="BO116" s="194">
        <f t="shared" si="37"/>
        <v>0</v>
      </c>
      <c r="BP116" s="194">
        <f t="shared" si="37"/>
        <v>36836</v>
      </c>
      <c r="BQ116" s="194">
        <f t="shared" si="37"/>
        <v>0</v>
      </c>
      <c r="BR116" s="194">
        <f t="shared" si="37"/>
        <v>0</v>
      </c>
      <c r="BS116" s="194">
        <f t="shared" si="37"/>
        <v>0</v>
      </c>
      <c r="BT116" s="194">
        <f t="shared" si="37"/>
        <v>0</v>
      </c>
      <c r="BU116" s="194">
        <f t="shared" si="37"/>
        <v>5576240</v>
      </c>
      <c r="BV116" s="194">
        <f t="shared" si="37"/>
        <v>0</v>
      </c>
      <c r="BW116" s="194">
        <f t="shared" si="37"/>
        <v>-154</v>
      </c>
      <c r="BX116" s="194">
        <f t="shared" si="37"/>
        <v>55622</v>
      </c>
      <c r="BY116" s="194">
        <f t="shared" si="37"/>
        <v>0</v>
      </c>
      <c r="BZ116" s="194">
        <f t="shared" si="37"/>
        <v>0</v>
      </c>
      <c r="CA116" s="194">
        <f t="shared" si="37"/>
        <v>96</v>
      </c>
      <c r="CB116" s="194">
        <f t="shared" si="37"/>
        <v>0</v>
      </c>
      <c r="CC116" s="194">
        <f t="shared" si="37"/>
        <v>3672259</v>
      </c>
      <c r="CD116" s="194">
        <f t="shared" si="37"/>
        <v>0</v>
      </c>
      <c r="CE116" s="194">
        <f t="shared" si="37"/>
        <v>0</v>
      </c>
      <c r="CF116" s="194">
        <f t="shared" si="37"/>
        <v>0</v>
      </c>
      <c r="CG116" s="194">
        <f t="shared" si="37"/>
        <v>0</v>
      </c>
      <c r="CH116" s="194">
        <f t="shared" si="37"/>
        <v>0</v>
      </c>
      <c r="CI116" s="194">
        <f t="shared" si="37"/>
        <v>8438965</v>
      </c>
      <c r="CJ116" s="194">
        <f t="shared" si="37"/>
        <v>0</v>
      </c>
      <c r="CK116" s="194">
        <f t="shared" si="37"/>
        <v>142107</v>
      </c>
      <c r="CL116" s="194">
        <f t="shared" si="37"/>
        <v>0</v>
      </c>
      <c r="CM116" s="194">
        <f t="shared" si="37"/>
        <v>0</v>
      </c>
      <c r="CN116" s="194">
        <f t="shared" si="37"/>
        <v>0</v>
      </c>
      <c r="CO116" s="194">
        <f t="shared" si="37"/>
        <v>0</v>
      </c>
      <c r="CP116" s="194">
        <f t="shared" si="37"/>
        <v>0</v>
      </c>
      <c r="CQ116" s="194">
        <f t="shared" si="37"/>
        <v>0</v>
      </c>
      <c r="CR116" s="194">
        <f t="shared" ref="BK116:CU122" si="40">CR48</f>
        <v>1618666</v>
      </c>
      <c r="CS116" s="194">
        <f t="shared" si="40"/>
        <v>2562572</v>
      </c>
      <c r="CT116" s="194">
        <f t="shared" si="40"/>
        <v>0</v>
      </c>
      <c r="CU116" s="194">
        <f t="shared" si="40"/>
        <v>10363078</v>
      </c>
      <c r="CV116" s="193">
        <f t="shared" si="16"/>
        <v>35722184</v>
      </c>
      <c r="CW116" s="193">
        <f t="shared" si="17"/>
        <v>207475754</v>
      </c>
    </row>
    <row r="117" spans="1:101" s="177" customFormat="1" ht="9.6" x14ac:dyDescent="0.3">
      <c r="A117" s="192" t="s">
        <v>2321</v>
      </c>
      <c r="B117" s="192" t="s">
        <v>919</v>
      </c>
      <c r="C117" s="194">
        <f t="shared" si="33"/>
        <v>0</v>
      </c>
      <c r="D117" s="194">
        <f t="shared" si="38"/>
        <v>47959858</v>
      </c>
      <c r="E117" s="194">
        <f t="shared" si="38"/>
        <v>0</v>
      </c>
      <c r="F117" s="194">
        <f t="shared" si="38"/>
        <v>1347792</v>
      </c>
      <c r="G117" s="194">
        <f t="shared" si="38"/>
        <v>0</v>
      </c>
      <c r="H117" s="194">
        <f t="shared" si="38"/>
        <v>0</v>
      </c>
      <c r="I117" s="194">
        <f t="shared" si="38"/>
        <v>0</v>
      </c>
      <c r="J117" s="194">
        <f t="shared" si="38"/>
        <v>87179252</v>
      </c>
      <c r="K117" s="194">
        <f t="shared" si="38"/>
        <v>69611899</v>
      </c>
      <c r="L117" s="194">
        <f t="shared" si="38"/>
        <v>1249130</v>
      </c>
      <c r="M117" s="194">
        <f t="shared" si="38"/>
        <v>0</v>
      </c>
      <c r="N117" s="194">
        <f t="shared" si="38"/>
        <v>4090317</v>
      </c>
      <c r="O117" s="194">
        <f t="shared" si="38"/>
        <v>0</v>
      </c>
      <c r="P117" s="194">
        <f t="shared" si="38"/>
        <v>0</v>
      </c>
      <c r="Q117" s="194">
        <f t="shared" si="38"/>
        <v>22524853</v>
      </c>
      <c r="R117" s="194">
        <f t="shared" si="38"/>
        <v>0</v>
      </c>
      <c r="S117" s="194">
        <f t="shared" si="38"/>
        <v>0</v>
      </c>
      <c r="T117" s="194">
        <f t="shared" si="38"/>
        <v>0</v>
      </c>
      <c r="U117" s="194">
        <f t="shared" si="38"/>
        <v>0</v>
      </c>
      <c r="V117" s="194">
        <f t="shared" si="38"/>
        <v>0</v>
      </c>
      <c r="W117" s="194">
        <f t="shared" si="38"/>
        <v>0</v>
      </c>
      <c r="X117" s="194">
        <f t="shared" si="38"/>
        <v>16977740</v>
      </c>
      <c r="Y117" s="194">
        <f t="shared" si="38"/>
        <v>21849523</v>
      </c>
      <c r="Z117" s="194">
        <f t="shared" si="38"/>
        <v>0</v>
      </c>
      <c r="AA117" s="194">
        <f t="shared" si="38"/>
        <v>0</v>
      </c>
      <c r="AB117" s="194">
        <f t="shared" si="38"/>
        <v>72758321</v>
      </c>
      <c r="AC117" s="194">
        <f t="shared" si="38"/>
        <v>0</v>
      </c>
      <c r="AD117" s="194">
        <f t="shared" si="38"/>
        <v>0</v>
      </c>
      <c r="AE117" s="194">
        <f t="shared" si="38"/>
        <v>0</v>
      </c>
      <c r="AF117" s="194">
        <f t="shared" si="38"/>
        <v>0</v>
      </c>
      <c r="AG117" s="194">
        <f t="shared" si="38"/>
        <v>181345262</v>
      </c>
      <c r="AH117" s="194">
        <f t="shared" si="38"/>
        <v>0</v>
      </c>
      <c r="AI117" s="194">
        <f t="shared" si="38"/>
        <v>0</v>
      </c>
      <c r="AJ117" s="194">
        <f t="shared" si="38"/>
        <v>0</v>
      </c>
      <c r="AK117" s="194">
        <f t="shared" si="38"/>
        <v>0</v>
      </c>
      <c r="AL117" s="194">
        <f t="shared" si="38"/>
        <v>0</v>
      </c>
      <c r="AM117" s="194">
        <f t="shared" si="38"/>
        <v>0</v>
      </c>
      <c r="AN117" s="194">
        <f t="shared" si="38"/>
        <v>237205659</v>
      </c>
      <c r="AO117" s="194">
        <f t="shared" si="38"/>
        <v>0</v>
      </c>
      <c r="AP117" s="194">
        <f t="shared" si="38"/>
        <v>0</v>
      </c>
      <c r="AQ117" s="194">
        <f t="shared" si="39"/>
        <v>0</v>
      </c>
      <c r="AR117" s="194">
        <f t="shared" si="39"/>
        <v>0</v>
      </c>
      <c r="AS117" s="194">
        <f t="shared" si="39"/>
        <v>0</v>
      </c>
      <c r="AT117" s="194">
        <f t="shared" si="39"/>
        <v>0</v>
      </c>
      <c r="AU117" s="194">
        <f t="shared" si="39"/>
        <v>1103770</v>
      </c>
      <c r="AV117" s="194">
        <f t="shared" si="39"/>
        <v>21501350</v>
      </c>
      <c r="AW117" s="194">
        <f t="shared" si="39"/>
        <v>0</v>
      </c>
      <c r="AX117" s="194">
        <f t="shared" si="39"/>
        <v>524311</v>
      </c>
      <c r="AY117" s="194">
        <f t="shared" si="39"/>
        <v>-7968</v>
      </c>
      <c r="AZ117" s="194">
        <f t="shared" si="39"/>
        <v>79219181</v>
      </c>
      <c r="BA117" s="194">
        <f t="shared" si="39"/>
        <v>0</v>
      </c>
      <c r="BB117" s="193">
        <f t="shared" si="14"/>
        <v>866440250</v>
      </c>
      <c r="BC117" s="194">
        <f t="shared" si="39"/>
        <v>0</v>
      </c>
      <c r="BD117" s="194">
        <f t="shared" si="39"/>
        <v>0</v>
      </c>
      <c r="BE117" s="194">
        <f t="shared" si="39"/>
        <v>0</v>
      </c>
      <c r="BF117" s="194">
        <f t="shared" si="39"/>
        <v>0</v>
      </c>
      <c r="BG117" s="194">
        <f t="shared" si="39"/>
        <v>0</v>
      </c>
      <c r="BH117" s="194">
        <f t="shared" si="39"/>
        <v>0</v>
      </c>
      <c r="BI117" s="194">
        <f t="shared" si="39"/>
        <v>0</v>
      </c>
      <c r="BJ117" s="194">
        <f t="shared" si="39"/>
        <v>232561</v>
      </c>
      <c r="BK117" s="194">
        <f t="shared" si="40"/>
        <v>0</v>
      </c>
      <c r="BL117" s="194">
        <f t="shared" si="40"/>
        <v>0</v>
      </c>
      <c r="BM117" s="194">
        <f t="shared" si="40"/>
        <v>0</v>
      </c>
      <c r="BN117" s="194">
        <f t="shared" si="40"/>
        <v>0</v>
      </c>
      <c r="BO117" s="194">
        <f t="shared" si="40"/>
        <v>0</v>
      </c>
      <c r="BP117" s="194">
        <f t="shared" si="40"/>
        <v>0</v>
      </c>
      <c r="BQ117" s="194">
        <f t="shared" si="40"/>
        <v>0</v>
      </c>
      <c r="BR117" s="194">
        <f t="shared" si="40"/>
        <v>0</v>
      </c>
      <c r="BS117" s="194">
        <f t="shared" si="40"/>
        <v>0</v>
      </c>
      <c r="BT117" s="194">
        <f t="shared" si="40"/>
        <v>0</v>
      </c>
      <c r="BU117" s="194">
        <f t="shared" si="40"/>
        <v>0</v>
      </c>
      <c r="BV117" s="194">
        <f t="shared" si="40"/>
        <v>0</v>
      </c>
      <c r="BW117" s="194">
        <f t="shared" si="40"/>
        <v>-96407</v>
      </c>
      <c r="BX117" s="194">
        <f t="shared" si="40"/>
        <v>6601610</v>
      </c>
      <c r="BY117" s="194">
        <f t="shared" si="40"/>
        <v>0</v>
      </c>
      <c r="BZ117" s="194">
        <f t="shared" si="40"/>
        <v>128710</v>
      </c>
      <c r="CA117" s="194">
        <f t="shared" si="40"/>
        <v>22113700</v>
      </c>
      <c r="CB117" s="194">
        <f t="shared" si="40"/>
        <v>0</v>
      </c>
      <c r="CC117" s="194">
        <f t="shared" si="40"/>
        <v>15657627</v>
      </c>
      <c r="CD117" s="194">
        <f t="shared" si="40"/>
        <v>0</v>
      </c>
      <c r="CE117" s="194">
        <f t="shared" si="40"/>
        <v>0</v>
      </c>
      <c r="CF117" s="194">
        <f t="shared" si="40"/>
        <v>0</v>
      </c>
      <c r="CG117" s="194">
        <f t="shared" si="40"/>
        <v>17303</v>
      </c>
      <c r="CH117" s="194">
        <f t="shared" si="40"/>
        <v>148364</v>
      </c>
      <c r="CI117" s="194">
        <f t="shared" si="40"/>
        <v>8339981</v>
      </c>
      <c r="CJ117" s="194">
        <f t="shared" si="40"/>
        <v>0</v>
      </c>
      <c r="CK117" s="194">
        <f t="shared" si="40"/>
        <v>1352</v>
      </c>
      <c r="CL117" s="194">
        <f t="shared" si="40"/>
        <v>0</v>
      </c>
      <c r="CM117" s="194">
        <f t="shared" si="40"/>
        <v>0</v>
      </c>
      <c r="CN117" s="194">
        <f t="shared" si="40"/>
        <v>0</v>
      </c>
      <c r="CO117" s="194">
        <f t="shared" si="40"/>
        <v>0</v>
      </c>
      <c r="CP117" s="194">
        <f t="shared" si="40"/>
        <v>0</v>
      </c>
      <c r="CQ117" s="194">
        <f t="shared" si="40"/>
        <v>0</v>
      </c>
      <c r="CR117" s="194">
        <f t="shared" si="40"/>
        <v>20161668</v>
      </c>
      <c r="CS117" s="194">
        <f t="shared" si="40"/>
        <v>15737</v>
      </c>
      <c r="CT117" s="194">
        <f t="shared" si="40"/>
        <v>0</v>
      </c>
      <c r="CU117" s="194">
        <f t="shared" si="40"/>
        <v>60434462</v>
      </c>
      <c r="CV117" s="193">
        <f t="shared" si="16"/>
        <v>133756668</v>
      </c>
      <c r="CW117" s="193">
        <f t="shared" si="17"/>
        <v>1000196918</v>
      </c>
    </row>
    <row r="118" spans="1:101" s="177" customFormat="1" ht="9.6" x14ac:dyDescent="0.3">
      <c r="A118" s="192" t="s">
        <v>2322</v>
      </c>
      <c r="B118" s="192" t="s">
        <v>921</v>
      </c>
      <c r="C118" s="194">
        <f t="shared" si="33"/>
        <v>0</v>
      </c>
      <c r="D118" s="194">
        <f t="shared" ref="D118:AP124" si="41">D50</f>
        <v>49251105</v>
      </c>
      <c r="E118" s="194">
        <f t="shared" si="41"/>
        <v>0</v>
      </c>
      <c r="F118" s="194">
        <f t="shared" si="41"/>
        <v>868749</v>
      </c>
      <c r="G118" s="194">
        <f t="shared" si="41"/>
        <v>0</v>
      </c>
      <c r="H118" s="194">
        <f t="shared" si="41"/>
        <v>0</v>
      </c>
      <c r="I118" s="194">
        <f t="shared" si="41"/>
        <v>0</v>
      </c>
      <c r="J118" s="194">
        <f t="shared" si="41"/>
        <v>85181283</v>
      </c>
      <c r="K118" s="194">
        <f t="shared" si="41"/>
        <v>68852227</v>
      </c>
      <c r="L118" s="194">
        <f t="shared" si="41"/>
        <v>187511</v>
      </c>
      <c r="M118" s="194">
        <f t="shared" si="41"/>
        <v>0</v>
      </c>
      <c r="N118" s="194">
        <f t="shared" si="41"/>
        <v>0</v>
      </c>
      <c r="O118" s="194">
        <f t="shared" si="41"/>
        <v>0</v>
      </c>
      <c r="P118" s="194">
        <f t="shared" si="41"/>
        <v>0</v>
      </c>
      <c r="Q118" s="194">
        <f t="shared" si="41"/>
        <v>5427031</v>
      </c>
      <c r="R118" s="194">
        <f t="shared" si="41"/>
        <v>0</v>
      </c>
      <c r="S118" s="194">
        <f t="shared" si="41"/>
        <v>0</v>
      </c>
      <c r="T118" s="194">
        <f t="shared" si="41"/>
        <v>0</v>
      </c>
      <c r="U118" s="194">
        <f t="shared" si="41"/>
        <v>0</v>
      </c>
      <c r="V118" s="194">
        <f t="shared" si="41"/>
        <v>0</v>
      </c>
      <c r="W118" s="194">
        <f t="shared" si="41"/>
        <v>0</v>
      </c>
      <c r="X118" s="194">
        <f t="shared" si="41"/>
        <v>26546208</v>
      </c>
      <c r="Y118" s="194">
        <f t="shared" si="41"/>
        <v>38170485</v>
      </c>
      <c r="Z118" s="194">
        <f t="shared" si="41"/>
        <v>0</v>
      </c>
      <c r="AA118" s="194">
        <f t="shared" si="41"/>
        <v>0</v>
      </c>
      <c r="AB118" s="194">
        <f t="shared" si="41"/>
        <v>100882356</v>
      </c>
      <c r="AC118" s="194">
        <f t="shared" si="41"/>
        <v>0</v>
      </c>
      <c r="AD118" s="194">
        <f t="shared" si="41"/>
        <v>0</v>
      </c>
      <c r="AE118" s="194">
        <f t="shared" si="41"/>
        <v>0</v>
      </c>
      <c r="AF118" s="194">
        <f t="shared" si="41"/>
        <v>0</v>
      </c>
      <c r="AG118" s="194">
        <f t="shared" si="41"/>
        <v>178181427</v>
      </c>
      <c r="AH118" s="194">
        <f t="shared" si="41"/>
        <v>0</v>
      </c>
      <c r="AI118" s="194">
        <f t="shared" si="41"/>
        <v>0</v>
      </c>
      <c r="AJ118" s="194">
        <f t="shared" si="41"/>
        <v>0</v>
      </c>
      <c r="AK118" s="194">
        <f t="shared" si="41"/>
        <v>0</v>
      </c>
      <c r="AL118" s="194">
        <f t="shared" si="41"/>
        <v>0</v>
      </c>
      <c r="AM118" s="194">
        <f t="shared" si="41"/>
        <v>0</v>
      </c>
      <c r="AN118" s="194">
        <f t="shared" si="41"/>
        <v>0</v>
      </c>
      <c r="AO118" s="194">
        <f t="shared" si="41"/>
        <v>0</v>
      </c>
      <c r="AP118" s="194">
        <f t="shared" si="41"/>
        <v>0</v>
      </c>
      <c r="AQ118" s="194">
        <f t="shared" si="39"/>
        <v>920</v>
      </c>
      <c r="AR118" s="194">
        <f t="shared" si="39"/>
        <v>0</v>
      </c>
      <c r="AS118" s="194">
        <f t="shared" si="39"/>
        <v>0</v>
      </c>
      <c r="AT118" s="194">
        <f t="shared" si="39"/>
        <v>0</v>
      </c>
      <c r="AU118" s="194">
        <f t="shared" si="39"/>
        <v>0</v>
      </c>
      <c r="AV118" s="194">
        <f t="shared" si="39"/>
        <v>15121148</v>
      </c>
      <c r="AW118" s="194">
        <f t="shared" si="39"/>
        <v>0</v>
      </c>
      <c r="AX118" s="194">
        <f t="shared" si="39"/>
        <v>255849</v>
      </c>
      <c r="AY118" s="194">
        <f t="shared" si="39"/>
        <v>0</v>
      </c>
      <c r="AZ118" s="194">
        <f t="shared" si="39"/>
        <v>48682415</v>
      </c>
      <c r="BA118" s="194">
        <f t="shared" si="39"/>
        <v>0</v>
      </c>
      <c r="BB118" s="193">
        <f t="shared" si="14"/>
        <v>617608714</v>
      </c>
      <c r="BC118" s="194">
        <f t="shared" si="39"/>
        <v>2144637</v>
      </c>
      <c r="BD118" s="194">
        <f t="shared" si="39"/>
        <v>0</v>
      </c>
      <c r="BE118" s="194">
        <f t="shared" si="39"/>
        <v>0</v>
      </c>
      <c r="BF118" s="194">
        <f t="shared" si="39"/>
        <v>0</v>
      </c>
      <c r="BG118" s="194">
        <f t="shared" si="39"/>
        <v>0</v>
      </c>
      <c r="BH118" s="194">
        <f t="shared" si="39"/>
        <v>0</v>
      </c>
      <c r="BI118" s="194">
        <f t="shared" si="39"/>
        <v>0</v>
      </c>
      <c r="BJ118" s="194">
        <f t="shared" si="39"/>
        <v>0</v>
      </c>
      <c r="BK118" s="194">
        <f t="shared" si="40"/>
        <v>0</v>
      </c>
      <c r="BL118" s="194">
        <f t="shared" si="40"/>
        <v>0</v>
      </c>
      <c r="BM118" s="194">
        <f t="shared" si="40"/>
        <v>0</v>
      </c>
      <c r="BN118" s="194">
        <f t="shared" si="40"/>
        <v>0</v>
      </c>
      <c r="BO118" s="194">
        <f t="shared" si="40"/>
        <v>0</v>
      </c>
      <c r="BP118" s="194">
        <f t="shared" si="40"/>
        <v>0</v>
      </c>
      <c r="BQ118" s="194">
        <f t="shared" si="40"/>
        <v>0</v>
      </c>
      <c r="BR118" s="194">
        <f t="shared" si="40"/>
        <v>0</v>
      </c>
      <c r="BS118" s="194">
        <f t="shared" si="40"/>
        <v>0</v>
      </c>
      <c r="BT118" s="194">
        <f t="shared" si="40"/>
        <v>0</v>
      </c>
      <c r="BU118" s="194">
        <f t="shared" si="40"/>
        <v>0</v>
      </c>
      <c r="BV118" s="194">
        <f t="shared" si="40"/>
        <v>0</v>
      </c>
      <c r="BW118" s="194">
        <f t="shared" si="40"/>
        <v>0</v>
      </c>
      <c r="BX118" s="194">
        <f t="shared" si="40"/>
        <v>0</v>
      </c>
      <c r="BY118" s="194">
        <f t="shared" si="40"/>
        <v>0</v>
      </c>
      <c r="BZ118" s="194">
        <f t="shared" si="40"/>
        <v>1429539</v>
      </c>
      <c r="CA118" s="194">
        <f t="shared" si="40"/>
        <v>0</v>
      </c>
      <c r="CB118" s="194">
        <f t="shared" si="40"/>
        <v>0</v>
      </c>
      <c r="CC118" s="194">
        <f t="shared" si="40"/>
        <v>4014911</v>
      </c>
      <c r="CD118" s="194">
        <f t="shared" si="40"/>
        <v>0</v>
      </c>
      <c r="CE118" s="194">
        <f t="shared" si="40"/>
        <v>0</v>
      </c>
      <c r="CF118" s="194">
        <f t="shared" si="40"/>
        <v>0</v>
      </c>
      <c r="CG118" s="194">
        <f t="shared" si="40"/>
        <v>9266</v>
      </c>
      <c r="CH118" s="194">
        <f t="shared" si="40"/>
        <v>0</v>
      </c>
      <c r="CI118" s="194">
        <f t="shared" si="40"/>
        <v>205446</v>
      </c>
      <c r="CJ118" s="194">
        <f t="shared" si="40"/>
        <v>0</v>
      </c>
      <c r="CK118" s="194">
        <f t="shared" si="40"/>
        <v>2060</v>
      </c>
      <c r="CL118" s="194">
        <f t="shared" si="40"/>
        <v>0</v>
      </c>
      <c r="CM118" s="194">
        <f t="shared" si="40"/>
        <v>0</v>
      </c>
      <c r="CN118" s="194">
        <f t="shared" si="40"/>
        <v>0</v>
      </c>
      <c r="CO118" s="194">
        <f t="shared" si="40"/>
        <v>0</v>
      </c>
      <c r="CP118" s="194">
        <f t="shared" si="40"/>
        <v>0</v>
      </c>
      <c r="CQ118" s="194">
        <f t="shared" si="40"/>
        <v>0</v>
      </c>
      <c r="CR118" s="194">
        <f t="shared" si="40"/>
        <v>3959030</v>
      </c>
      <c r="CS118" s="194">
        <f t="shared" si="40"/>
        <v>11688</v>
      </c>
      <c r="CT118" s="194">
        <f t="shared" si="40"/>
        <v>0</v>
      </c>
      <c r="CU118" s="194">
        <f t="shared" si="40"/>
        <v>15798464</v>
      </c>
      <c r="CV118" s="193">
        <f t="shared" si="16"/>
        <v>27575041</v>
      </c>
      <c r="CW118" s="193">
        <f t="shared" si="17"/>
        <v>645183755</v>
      </c>
    </row>
    <row r="119" spans="1:101" s="177" customFormat="1" ht="9.6" x14ac:dyDescent="0.3">
      <c r="A119" s="192" t="s">
        <v>2323</v>
      </c>
      <c r="B119" s="192" t="s">
        <v>923</v>
      </c>
      <c r="C119" s="194">
        <f t="shared" si="33"/>
        <v>0</v>
      </c>
      <c r="D119" s="194">
        <f t="shared" si="41"/>
        <v>216039084</v>
      </c>
      <c r="E119" s="194">
        <f t="shared" si="41"/>
        <v>0</v>
      </c>
      <c r="F119" s="194">
        <f t="shared" si="41"/>
        <v>1021743</v>
      </c>
      <c r="G119" s="194">
        <f t="shared" si="41"/>
        <v>0</v>
      </c>
      <c r="H119" s="194">
        <f t="shared" si="41"/>
        <v>0</v>
      </c>
      <c r="I119" s="194">
        <f t="shared" si="41"/>
        <v>0</v>
      </c>
      <c r="J119" s="194">
        <f t="shared" si="41"/>
        <v>425059142</v>
      </c>
      <c r="K119" s="194">
        <f t="shared" si="41"/>
        <v>201588943</v>
      </c>
      <c r="L119" s="194">
        <f t="shared" si="41"/>
        <v>1429014</v>
      </c>
      <c r="M119" s="194">
        <f t="shared" si="41"/>
        <v>0</v>
      </c>
      <c r="N119" s="194">
        <f t="shared" si="41"/>
        <v>30672446</v>
      </c>
      <c r="O119" s="194">
        <f t="shared" si="41"/>
        <v>0</v>
      </c>
      <c r="P119" s="194">
        <f t="shared" si="41"/>
        <v>0</v>
      </c>
      <c r="Q119" s="194">
        <f t="shared" si="41"/>
        <v>26162697</v>
      </c>
      <c r="R119" s="194">
        <f t="shared" si="41"/>
        <v>11917943</v>
      </c>
      <c r="S119" s="194">
        <f t="shared" si="41"/>
        <v>149840</v>
      </c>
      <c r="T119" s="194">
        <f t="shared" si="41"/>
        <v>0</v>
      </c>
      <c r="U119" s="194">
        <f t="shared" si="41"/>
        <v>0</v>
      </c>
      <c r="V119" s="194">
        <f t="shared" si="41"/>
        <v>0</v>
      </c>
      <c r="W119" s="194">
        <f t="shared" si="41"/>
        <v>0</v>
      </c>
      <c r="X119" s="194">
        <f t="shared" si="41"/>
        <v>83839789</v>
      </c>
      <c r="Y119" s="194">
        <f t="shared" si="41"/>
        <v>15009079</v>
      </c>
      <c r="Z119" s="194">
        <f t="shared" si="41"/>
        <v>0</v>
      </c>
      <c r="AA119" s="194">
        <f t="shared" si="41"/>
        <v>0</v>
      </c>
      <c r="AB119" s="194">
        <f t="shared" si="41"/>
        <v>361723306</v>
      </c>
      <c r="AC119" s="194">
        <f t="shared" si="41"/>
        <v>0</v>
      </c>
      <c r="AD119" s="194">
        <f t="shared" si="41"/>
        <v>-115136</v>
      </c>
      <c r="AE119" s="194">
        <f t="shared" si="41"/>
        <v>0</v>
      </c>
      <c r="AF119" s="194">
        <f t="shared" si="41"/>
        <v>0</v>
      </c>
      <c r="AG119" s="194">
        <f t="shared" si="41"/>
        <v>710924795</v>
      </c>
      <c r="AH119" s="194">
        <f t="shared" si="41"/>
        <v>0</v>
      </c>
      <c r="AI119" s="194">
        <f t="shared" si="41"/>
        <v>0</v>
      </c>
      <c r="AJ119" s="194">
        <f t="shared" si="41"/>
        <v>0</v>
      </c>
      <c r="AK119" s="194">
        <f t="shared" si="41"/>
        <v>0</v>
      </c>
      <c r="AL119" s="194">
        <f t="shared" si="41"/>
        <v>49211102</v>
      </c>
      <c r="AM119" s="194">
        <f t="shared" si="41"/>
        <v>0</v>
      </c>
      <c r="AN119" s="194">
        <f t="shared" si="41"/>
        <v>0</v>
      </c>
      <c r="AO119" s="194">
        <f t="shared" si="41"/>
        <v>0</v>
      </c>
      <c r="AP119" s="194">
        <f t="shared" si="41"/>
        <v>0</v>
      </c>
      <c r="AQ119" s="194">
        <f t="shared" si="39"/>
        <v>102</v>
      </c>
      <c r="AR119" s="194">
        <f t="shared" si="39"/>
        <v>0</v>
      </c>
      <c r="AS119" s="194">
        <f t="shared" si="39"/>
        <v>0</v>
      </c>
      <c r="AT119" s="194">
        <f t="shared" si="39"/>
        <v>76525</v>
      </c>
      <c r="AU119" s="194">
        <f t="shared" si="39"/>
        <v>891831</v>
      </c>
      <c r="AV119" s="194">
        <f t="shared" si="39"/>
        <v>112211282</v>
      </c>
      <c r="AW119" s="194">
        <f t="shared" si="39"/>
        <v>0</v>
      </c>
      <c r="AX119" s="194">
        <f t="shared" si="39"/>
        <v>2457650</v>
      </c>
      <c r="AY119" s="194">
        <f t="shared" si="39"/>
        <v>38</v>
      </c>
      <c r="AZ119" s="194">
        <f t="shared" si="39"/>
        <v>257563676</v>
      </c>
      <c r="BA119" s="194">
        <f t="shared" si="39"/>
        <v>0</v>
      </c>
      <c r="BB119" s="193">
        <f t="shared" si="14"/>
        <v>2507834891</v>
      </c>
      <c r="BC119" s="194">
        <f t="shared" si="39"/>
        <v>17221454</v>
      </c>
      <c r="BD119" s="194">
        <f t="shared" si="39"/>
        <v>0</v>
      </c>
      <c r="BE119" s="194">
        <f t="shared" si="39"/>
        <v>14207</v>
      </c>
      <c r="BF119" s="194">
        <f t="shared" si="39"/>
        <v>0</v>
      </c>
      <c r="BG119" s="194">
        <f t="shared" si="39"/>
        <v>1429038</v>
      </c>
      <c r="BH119" s="194">
        <f t="shared" si="39"/>
        <v>0</v>
      </c>
      <c r="BI119" s="194">
        <f t="shared" si="39"/>
        <v>0</v>
      </c>
      <c r="BJ119" s="194">
        <f t="shared" si="39"/>
        <v>155041</v>
      </c>
      <c r="BK119" s="194">
        <f t="shared" si="40"/>
        <v>0</v>
      </c>
      <c r="BL119" s="194">
        <f t="shared" si="40"/>
        <v>0</v>
      </c>
      <c r="BM119" s="194">
        <f t="shared" si="40"/>
        <v>0</v>
      </c>
      <c r="BN119" s="194">
        <f t="shared" si="40"/>
        <v>0</v>
      </c>
      <c r="BO119" s="194">
        <f t="shared" si="40"/>
        <v>0</v>
      </c>
      <c r="BP119" s="194">
        <f t="shared" si="40"/>
        <v>0</v>
      </c>
      <c r="BQ119" s="194">
        <f t="shared" si="40"/>
        <v>0</v>
      </c>
      <c r="BR119" s="194">
        <f t="shared" si="40"/>
        <v>0</v>
      </c>
      <c r="BS119" s="194">
        <f t="shared" si="40"/>
        <v>0</v>
      </c>
      <c r="BT119" s="194">
        <f t="shared" si="40"/>
        <v>1421424</v>
      </c>
      <c r="BU119" s="194">
        <f t="shared" si="40"/>
        <v>258945</v>
      </c>
      <c r="BV119" s="194">
        <f t="shared" si="40"/>
        <v>0</v>
      </c>
      <c r="BW119" s="194">
        <f t="shared" si="40"/>
        <v>0</v>
      </c>
      <c r="BX119" s="194">
        <f t="shared" si="40"/>
        <v>7074368</v>
      </c>
      <c r="BY119" s="194">
        <f t="shared" si="40"/>
        <v>0</v>
      </c>
      <c r="BZ119" s="194">
        <f t="shared" si="40"/>
        <v>686038</v>
      </c>
      <c r="CA119" s="194">
        <f t="shared" si="40"/>
        <v>7319468</v>
      </c>
      <c r="CB119" s="194">
        <f t="shared" si="40"/>
        <v>144338</v>
      </c>
      <c r="CC119" s="194">
        <f t="shared" si="40"/>
        <v>3788848</v>
      </c>
      <c r="CD119" s="194">
        <f t="shared" si="40"/>
        <v>0</v>
      </c>
      <c r="CE119" s="194">
        <f t="shared" si="40"/>
        <v>0</v>
      </c>
      <c r="CF119" s="194">
        <f t="shared" si="40"/>
        <v>0</v>
      </c>
      <c r="CG119" s="194">
        <f t="shared" si="40"/>
        <v>51756</v>
      </c>
      <c r="CH119" s="194">
        <f t="shared" si="40"/>
        <v>8751790</v>
      </c>
      <c r="CI119" s="194">
        <f t="shared" si="40"/>
        <v>40418701</v>
      </c>
      <c r="CJ119" s="194">
        <f t="shared" si="40"/>
        <v>0</v>
      </c>
      <c r="CK119" s="194">
        <f t="shared" si="40"/>
        <v>274676</v>
      </c>
      <c r="CL119" s="194">
        <f t="shared" si="40"/>
        <v>0</v>
      </c>
      <c r="CM119" s="194">
        <f t="shared" si="40"/>
        <v>328789</v>
      </c>
      <c r="CN119" s="194">
        <f t="shared" si="40"/>
        <v>0</v>
      </c>
      <c r="CO119" s="194">
        <f t="shared" si="40"/>
        <v>0</v>
      </c>
      <c r="CP119" s="194">
        <f t="shared" si="40"/>
        <v>0</v>
      </c>
      <c r="CQ119" s="194">
        <f t="shared" si="40"/>
        <v>0</v>
      </c>
      <c r="CR119" s="194">
        <f t="shared" si="40"/>
        <v>2592995</v>
      </c>
      <c r="CS119" s="194">
        <f t="shared" si="40"/>
        <v>25169</v>
      </c>
      <c r="CT119" s="194">
        <f t="shared" si="40"/>
        <v>-17659</v>
      </c>
      <c r="CU119" s="194">
        <f t="shared" si="40"/>
        <v>21332175</v>
      </c>
      <c r="CV119" s="193">
        <f t="shared" si="16"/>
        <v>113271561</v>
      </c>
      <c r="CW119" s="193">
        <f t="shared" si="17"/>
        <v>2621106452</v>
      </c>
    </row>
    <row r="120" spans="1:101" s="177" customFormat="1" ht="19.2" x14ac:dyDescent="0.3">
      <c r="A120" s="192" t="s">
        <v>2132</v>
      </c>
      <c r="B120" s="192" t="s">
        <v>602</v>
      </c>
      <c r="C120" s="194">
        <f t="shared" si="33"/>
        <v>0</v>
      </c>
      <c r="D120" s="194">
        <f t="shared" si="41"/>
        <v>0</v>
      </c>
      <c r="E120" s="194">
        <f t="shared" si="41"/>
        <v>6480991</v>
      </c>
      <c r="F120" s="194">
        <f t="shared" si="41"/>
        <v>0</v>
      </c>
      <c r="G120" s="194">
        <f t="shared" si="41"/>
        <v>0</v>
      </c>
      <c r="H120" s="194">
        <f t="shared" si="41"/>
        <v>0</v>
      </c>
      <c r="I120" s="194">
        <f t="shared" si="41"/>
        <v>0</v>
      </c>
      <c r="J120" s="194">
        <f t="shared" si="41"/>
        <v>0</v>
      </c>
      <c r="K120" s="194">
        <f t="shared" si="41"/>
        <v>0</v>
      </c>
      <c r="L120" s="194">
        <f t="shared" si="41"/>
        <v>0</v>
      </c>
      <c r="M120" s="194">
        <f t="shared" si="41"/>
        <v>0</v>
      </c>
      <c r="N120" s="194">
        <f t="shared" si="41"/>
        <v>0</v>
      </c>
      <c r="O120" s="194">
        <f t="shared" si="41"/>
        <v>0</v>
      </c>
      <c r="P120" s="194">
        <f t="shared" si="41"/>
        <v>0</v>
      </c>
      <c r="Q120" s="194">
        <f t="shared" si="41"/>
        <v>0</v>
      </c>
      <c r="R120" s="194">
        <f t="shared" si="41"/>
        <v>0</v>
      </c>
      <c r="S120" s="194">
        <f t="shared" si="41"/>
        <v>0</v>
      </c>
      <c r="T120" s="194">
        <f t="shared" si="41"/>
        <v>0</v>
      </c>
      <c r="U120" s="194">
        <f t="shared" si="41"/>
        <v>0</v>
      </c>
      <c r="V120" s="194">
        <f t="shared" si="41"/>
        <v>0</v>
      </c>
      <c r="W120" s="194">
        <f t="shared" si="41"/>
        <v>0</v>
      </c>
      <c r="X120" s="194">
        <f t="shared" si="41"/>
        <v>0</v>
      </c>
      <c r="Y120" s="194">
        <f t="shared" si="41"/>
        <v>0</v>
      </c>
      <c r="Z120" s="194">
        <f t="shared" si="41"/>
        <v>0</v>
      </c>
      <c r="AA120" s="194">
        <f t="shared" si="41"/>
        <v>0</v>
      </c>
      <c r="AB120" s="194">
        <f t="shared" si="41"/>
        <v>410596090</v>
      </c>
      <c r="AC120" s="194">
        <f t="shared" si="41"/>
        <v>0</v>
      </c>
      <c r="AD120" s="194">
        <f t="shared" si="41"/>
        <v>0</v>
      </c>
      <c r="AE120" s="194">
        <f t="shared" si="41"/>
        <v>0</v>
      </c>
      <c r="AF120" s="194">
        <f t="shared" si="41"/>
        <v>0</v>
      </c>
      <c r="AG120" s="194">
        <f t="shared" si="41"/>
        <v>0</v>
      </c>
      <c r="AH120" s="194">
        <f t="shared" si="41"/>
        <v>0</v>
      </c>
      <c r="AI120" s="194">
        <f t="shared" si="41"/>
        <v>0</v>
      </c>
      <c r="AJ120" s="194">
        <f t="shared" si="41"/>
        <v>0</v>
      </c>
      <c r="AK120" s="194">
        <f t="shared" si="41"/>
        <v>0</v>
      </c>
      <c r="AL120" s="194">
        <f t="shared" si="41"/>
        <v>84687976</v>
      </c>
      <c r="AM120" s="194">
        <f t="shared" si="41"/>
        <v>0</v>
      </c>
      <c r="AN120" s="194">
        <f t="shared" si="41"/>
        <v>0</v>
      </c>
      <c r="AO120" s="194">
        <f t="shared" si="41"/>
        <v>0</v>
      </c>
      <c r="AP120" s="194">
        <f t="shared" si="41"/>
        <v>0</v>
      </c>
      <c r="AQ120" s="194">
        <f t="shared" si="39"/>
        <v>0</v>
      </c>
      <c r="AR120" s="194">
        <f t="shared" si="39"/>
        <v>0</v>
      </c>
      <c r="AS120" s="194">
        <f t="shared" si="39"/>
        <v>0</v>
      </c>
      <c r="AT120" s="194">
        <f t="shared" si="39"/>
        <v>0</v>
      </c>
      <c r="AU120" s="194">
        <f t="shared" si="39"/>
        <v>0</v>
      </c>
      <c r="AV120" s="194">
        <f t="shared" si="39"/>
        <v>0</v>
      </c>
      <c r="AW120" s="194">
        <f t="shared" si="39"/>
        <v>0</v>
      </c>
      <c r="AX120" s="194">
        <f t="shared" si="39"/>
        <v>0</v>
      </c>
      <c r="AY120" s="194">
        <f t="shared" si="39"/>
        <v>0</v>
      </c>
      <c r="AZ120" s="194">
        <f t="shared" si="39"/>
        <v>471126514</v>
      </c>
      <c r="BA120" s="194">
        <f t="shared" si="39"/>
        <v>0</v>
      </c>
      <c r="BB120" s="193">
        <f t="shared" si="14"/>
        <v>972891571</v>
      </c>
      <c r="BC120" s="194">
        <f t="shared" si="39"/>
        <v>0</v>
      </c>
      <c r="BD120" s="194">
        <f t="shared" si="39"/>
        <v>0</v>
      </c>
      <c r="BE120" s="194">
        <f t="shared" si="39"/>
        <v>0</v>
      </c>
      <c r="BF120" s="194">
        <f t="shared" si="39"/>
        <v>0</v>
      </c>
      <c r="BG120" s="194">
        <f t="shared" si="39"/>
        <v>0</v>
      </c>
      <c r="BH120" s="194">
        <f t="shared" si="39"/>
        <v>0</v>
      </c>
      <c r="BI120" s="194">
        <f t="shared" si="39"/>
        <v>0</v>
      </c>
      <c r="BJ120" s="194">
        <f t="shared" si="39"/>
        <v>0</v>
      </c>
      <c r="BK120" s="194">
        <f t="shared" si="40"/>
        <v>0</v>
      </c>
      <c r="BL120" s="194">
        <f t="shared" si="40"/>
        <v>0</v>
      </c>
      <c r="BM120" s="194">
        <f t="shared" si="40"/>
        <v>0</v>
      </c>
      <c r="BN120" s="194">
        <f t="shared" si="40"/>
        <v>0</v>
      </c>
      <c r="BO120" s="194">
        <f t="shared" si="40"/>
        <v>0</v>
      </c>
      <c r="BP120" s="194">
        <f t="shared" si="40"/>
        <v>0</v>
      </c>
      <c r="BQ120" s="194">
        <f t="shared" si="40"/>
        <v>0</v>
      </c>
      <c r="BR120" s="194">
        <f t="shared" si="40"/>
        <v>0</v>
      </c>
      <c r="BS120" s="194">
        <f t="shared" si="40"/>
        <v>0</v>
      </c>
      <c r="BT120" s="194">
        <f t="shared" si="40"/>
        <v>0</v>
      </c>
      <c r="BU120" s="194">
        <f t="shared" si="40"/>
        <v>0</v>
      </c>
      <c r="BV120" s="194">
        <f t="shared" si="40"/>
        <v>0</v>
      </c>
      <c r="BW120" s="194">
        <f t="shared" si="40"/>
        <v>0</v>
      </c>
      <c r="BX120" s="194">
        <f t="shared" si="40"/>
        <v>0</v>
      </c>
      <c r="BY120" s="194">
        <f t="shared" si="40"/>
        <v>0</v>
      </c>
      <c r="BZ120" s="194">
        <f t="shared" si="40"/>
        <v>0</v>
      </c>
      <c r="CA120" s="194">
        <f t="shared" si="40"/>
        <v>0</v>
      </c>
      <c r="CB120" s="194">
        <f t="shared" si="40"/>
        <v>0</v>
      </c>
      <c r="CC120" s="194">
        <f t="shared" si="40"/>
        <v>0</v>
      </c>
      <c r="CD120" s="194">
        <f t="shared" si="40"/>
        <v>0</v>
      </c>
      <c r="CE120" s="194">
        <f t="shared" si="40"/>
        <v>0</v>
      </c>
      <c r="CF120" s="194">
        <f t="shared" si="40"/>
        <v>0</v>
      </c>
      <c r="CG120" s="194">
        <f t="shared" si="40"/>
        <v>0</v>
      </c>
      <c r="CH120" s="194">
        <f t="shared" si="40"/>
        <v>0</v>
      </c>
      <c r="CI120" s="194">
        <f t="shared" si="40"/>
        <v>0</v>
      </c>
      <c r="CJ120" s="194">
        <f t="shared" si="40"/>
        <v>0</v>
      </c>
      <c r="CK120" s="194">
        <f t="shared" si="40"/>
        <v>0</v>
      </c>
      <c r="CL120" s="194">
        <f t="shared" si="40"/>
        <v>0</v>
      </c>
      <c r="CM120" s="194">
        <f t="shared" si="40"/>
        <v>0</v>
      </c>
      <c r="CN120" s="194">
        <f t="shared" si="40"/>
        <v>0</v>
      </c>
      <c r="CO120" s="194">
        <f t="shared" si="40"/>
        <v>0</v>
      </c>
      <c r="CP120" s="194">
        <f t="shared" si="40"/>
        <v>0</v>
      </c>
      <c r="CQ120" s="194">
        <f t="shared" si="40"/>
        <v>0</v>
      </c>
      <c r="CR120" s="194">
        <f t="shared" si="40"/>
        <v>0</v>
      </c>
      <c r="CS120" s="194">
        <f t="shared" si="40"/>
        <v>0</v>
      </c>
      <c r="CT120" s="194">
        <f t="shared" si="40"/>
        <v>0</v>
      </c>
      <c r="CU120" s="194">
        <f t="shared" si="40"/>
        <v>0</v>
      </c>
      <c r="CV120" s="193">
        <f t="shared" si="16"/>
        <v>0</v>
      </c>
      <c r="CW120" s="193">
        <f t="shared" si="17"/>
        <v>972891571</v>
      </c>
    </row>
    <row r="121" spans="1:101" s="177" customFormat="1" ht="19.2" x14ac:dyDescent="0.3">
      <c r="A121" s="192" t="s">
        <v>2133</v>
      </c>
      <c r="B121" s="192" t="s">
        <v>604</v>
      </c>
      <c r="C121" s="194">
        <f t="shared" si="33"/>
        <v>0</v>
      </c>
      <c r="D121" s="194">
        <f t="shared" si="41"/>
        <v>384193933</v>
      </c>
      <c r="E121" s="194">
        <f t="shared" si="41"/>
        <v>0</v>
      </c>
      <c r="F121" s="194">
        <f t="shared" si="41"/>
        <v>0</v>
      </c>
      <c r="G121" s="194">
        <f t="shared" si="41"/>
        <v>0</v>
      </c>
      <c r="H121" s="194">
        <f t="shared" si="41"/>
        <v>0</v>
      </c>
      <c r="I121" s="194">
        <f t="shared" si="41"/>
        <v>0</v>
      </c>
      <c r="J121" s="194">
        <f t="shared" si="41"/>
        <v>522244160</v>
      </c>
      <c r="K121" s="194">
        <f t="shared" si="41"/>
        <v>200607691</v>
      </c>
      <c r="L121" s="194">
        <f t="shared" si="41"/>
        <v>0</v>
      </c>
      <c r="M121" s="194">
        <f t="shared" si="41"/>
        <v>0</v>
      </c>
      <c r="N121" s="194">
        <f t="shared" si="41"/>
        <v>0</v>
      </c>
      <c r="O121" s="194">
        <f t="shared" si="41"/>
        <v>0</v>
      </c>
      <c r="P121" s="194">
        <f t="shared" si="41"/>
        <v>0</v>
      </c>
      <c r="Q121" s="194">
        <f t="shared" si="41"/>
        <v>0</v>
      </c>
      <c r="R121" s="194">
        <f t="shared" si="41"/>
        <v>0</v>
      </c>
      <c r="S121" s="194">
        <f t="shared" si="41"/>
        <v>0</v>
      </c>
      <c r="T121" s="194">
        <f t="shared" si="41"/>
        <v>0</v>
      </c>
      <c r="U121" s="194">
        <f t="shared" si="41"/>
        <v>0</v>
      </c>
      <c r="V121" s="194">
        <f t="shared" si="41"/>
        <v>0</v>
      </c>
      <c r="W121" s="194">
        <f t="shared" si="41"/>
        <v>0</v>
      </c>
      <c r="X121" s="194">
        <f t="shared" si="41"/>
        <v>159279824</v>
      </c>
      <c r="Y121" s="194">
        <f t="shared" si="41"/>
        <v>0</v>
      </c>
      <c r="Z121" s="194">
        <f t="shared" si="41"/>
        <v>0</v>
      </c>
      <c r="AA121" s="194">
        <f t="shared" si="41"/>
        <v>0</v>
      </c>
      <c r="AB121" s="194">
        <f t="shared" si="41"/>
        <v>489960070</v>
      </c>
      <c r="AC121" s="194">
        <f t="shared" si="41"/>
        <v>0</v>
      </c>
      <c r="AD121" s="194">
        <f t="shared" si="41"/>
        <v>0</v>
      </c>
      <c r="AE121" s="194">
        <f t="shared" si="41"/>
        <v>0</v>
      </c>
      <c r="AF121" s="194">
        <f t="shared" si="41"/>
        <v>0</v>
      </c>
      <c r="AG121" s="194">
        <f t="shared" si="41"/>
        <v>434504750</v>
      </c>
      <c r="AH121" s="194">
        <f t="shared" si="41"/>
        <v>0</v>
      </c>
      <c r="AI121" s="194">
        <f t="shared" si="41"/>
        <v>0</v>
      </c>
      <c r="AJ121" s="194">
        <f t="shared" si="41"/>
        <v>0</v>
      </c>
      <c r="AK121" s="194">
        <f t="shared" si="41"/>
        <v>0</v>
      </c>
      <c r="AL121" s="194">
        <f t="shared" si="41"/>
        <v>0</v>
      </c>
      <c r="AM121" s="194">
        <f t="shared" si="41"/>
        <v>8416674</v>
      </c>
      <c r="AN121" s="194">
        <f t="shared" si="41"/>
        <v>0</v>
      </c>
      <c r="AO121" s="194">
        <f t="shared" si="41"/>
        <v>0</v>
      </c>
      <c r="AP121" s="194">
        <f t="shared" si="41"/>
        <v>0</v>
      </c>
      <c r="AQ121" s="194">
        <f t="shared" si="39"/>
        <v>0</v>
      </c>
      <c r="AR121" s="194">
        <f t="shared" si="39"/>
        <v>0</v>
      </c>
      <c r="AS121" s="194">
        <f t="shared" si="39"/>
        <v>0</v>
      </c>
      <c r="AT121" s="194">
        <f t="shared" si="39"/>
        <v>0</v>
      </c>
      <c r="AU121" s="194">
        <f t="shared" si="39"/>
        <v>1857045</v>
      </c>
      <c r="AV121" s="194">
        <f t="shared" si="39"/>
        <v>146412262</v>
      </c>
      <c r="AW121" s="194">
        <f t="shared" si="39"/>
        <v>5950640</v>
      </c>
      <c r="AX121" s="194">
        <f t="shared" si="39"/>
        <v>3917110</v>
      </c>
      <c r="AY121" s="194">
        <f t="shared" si="39"/>
        <v>0</v>
      </c>
      <c r="AZ121" s="194">
        <f t="shared" si="39"/>
        <v>1031984290</v>
      </c>
      <c r="BA121" s="194">
        <f t="shared" si="39"/>
        <v>0</v>
      </c>
      <c r="BB121" s="193">
        <f t="shared" si="14"/>
        <v>3389328449</v>
      </c>
      <c r="BC121" s="194">
        <f t="shared" si="39"/>
        <v>3888808</v>
      </c>
      <c r="BD121" s="194">
        <f t="shared" si="39"/>
        <v>0</v>
      </c>
      <c r="BE121" s="194">
        <f t="shared" si="39"/>
        <v>0</v>
      </c>
      <c r="BF121" s="194">
        <f t="shared" si="39"/>
        <v>0</v>
      </c>
      <c r="BG121" s="194">
        <f t="shared" si="39"/>
        <v>0</v>
      </c>
      <c r="BH121" s="194">
        <f t="shared" si="39"/>
        <v>0</v>
      </c>
      <c r="BI121" s="194">
        <f t="shared" si="39"/>
        <v>0</v>
      </c>
      <c r="BJ121" s="194">
        <f t="shared" si="39"/>
        <v>0</v>
      </c>
      <c r="BK121" s="194">
        <f t="shared" si="40"/>
        <v>0</v>
      </c>
      <c r="BL121" s="194">
        <f t="shared" si="40"/>
        <v>0</v>
      </c>
      <c r="BM121" s="194">
        <f t="shared" si="40"/>
        <v>0</v>
      </c>
      <c r="BN121" s="194">
        <f t="shared" si="40"/>
        <v>0</v>
      </c>
      <c r="BO121" s="194">
        <f t="shared" si="40"/>
        <v>0</v>
      </c>
      <c r="BP121" s="194">
        <f t="shared" si="40"/>
        <v>0</v>
      </c>
      <c r="BQ121" s="194">
        <f t="shared" si="40"/>
        <v>0</v>
      </c>
      <c r="BR121" s="194">
        <f t="shared" si="40"/>
        <v>0</v>
      </c>
      <c r="BS121" s="194">
        <f t="shared" si="40"/>
        <v>0</v>
      </c>
      <c r="BT121" s="194">
        <f t="shared" si="40"/>
        <v>0</v>
      </c>
      <c r="BU121" s="194">
        <f t="shared" si="40"/>
        <v>0</v>
      </c>
      <c r="BV121" s="194">
        <f t="shared" si="40"/>
        <v>0</v>
      </c>
      <c r="BW121" s="194">
        <f t="shared" si="40"/>
        <v>0</v>
      </c>
      <c r="BX121" s="194">
        <f t="shared" si="40"/>
        <v>0</v>
      </c>
      <c r="BY121" s="194">
        <f t="shared" si="40"/>
        <v>0</v>
      </c>
      <c r="BZ121" s="194">
        <f t="shared" si="40"/>
        <v>0</v>
      </c>
      <c r="CA121" s="194">
        <f t="shared" si="40"/>
        <v>3542786</v>
      </c>
      <c r="CB121" s="194">
        <f t="shared" si="40"/>
        <v>0</v>
      </c>
      <c r="CC121" s="194">
        <f t="shared" si="40"/>
        <v>0</v>
      </c>
      <c r="CD121" s="194">
        <f t="shared" si="40"/>
        <v>0</v>
      </c>
      <c r="CE121" s="194">
        <f t="shared" si="40"/>
        <v>0</v>
      </c>
      <c r="CF121" s="194">
        <f t="shared" si="40"/>
        <v>0</v>
      </c>
      <c r="CG121" s="194">
        <f t="shared" si="40"/>
        <v>0</v>
      </c>
      <c r="CH121" s="194">
        <f t="shared" si="40"/>
        <v>0</v>
      </c>
      <c r="CI121" s="194">
        <f t="shared" si="40"/>
        <v>606424</v>
      </c>
      <c r="CJ121" s="194">
        <f t="shared" si="40"/>
        <v>0</v>
      </c>
      <c r="CK121" s="194">
        <f t="shared" si="40"/>
        <v>0</v>
      </c>
      <c r="CL121" s="194">
        <f t="shared" si="40"/>
        <v>0</v>
      </c>
      <c r="CM121" s="194">
        <f t="shared" si="40"/>
        <v>0</v>
      </c>
      <c r="CN121" s="194">
        <f t="shared" si="40"/>
        <v>0</v>
      </c>
      <c r="CO121" s="194">
        <f t="shared" si="40"/>
        <v>0</v>
      </c>
      <c r="CP121" s="194">
        <f t="shared" si="40"/>
        <v>0</v>
      </c>
      <c r="CQ121" s="194">
        <f t="shared" si="40"/>
        <v>0</v>
      </c>
      <c r="CR121" s="194">
        <f t="shared" si="40"/>
        <v>0</v>
      </c>
      <c r="CS121" s="194">
        <f t="shared" si="40"/>
        <v>0</v>
      </c>
      <c r="CT121" s="194">
        <f t="shared" si="40"/>
        <v>0</v>
      </c>
      <c r="CU121" s="194">
        <f t="shared" si="40"/>
        <v>0</v>
      </c>
      <c r="CV121" s="193">
        <f t="shared" si="16"/>
        <v>8038018</v>
      </c>
      <c r="CW121" s="193">
        <f t="shared" si="17"/>
        <v>3397366467</v>
      </c>
    </row>
    <row r="122" spans="1:101" s="177" customFormat="1" ht="9.6" x14ac:dyDescent="0.3">
      <c r="A122" s="192" t="s">
        <v>2324</v>
      </c>
      <c r="B122" s="192" t="s">
        <v>925</v>
      </c>
      <c r="C122" s="194">
        <f t="shared" si="33"/>
        <v>0</v>
      </c>
      <c r="D122" s="194">
        <f t="shared" si="41"/>
        <v>0</v>
      </c>
      <c r="E122" s="194">
        <f t="shared" si="41"/>
        <v>0</v>
      </c>
      <c r="F122" s="194">
        <f t="shared" si="41"/>
        <v>0</v>
      </c>
      <c r="G122" s="194">
        <f t="shared" si="41"/>
        <v>0</v>
      </c>
      <c r="H122" s="194">
        <f t="shared" si="41"/>
        <v>0</v>
      </c>
      <c r="I122" s="194">
        <f t="shared" si="41"/>
        <v>0</v>
      </c>
      <c r="J122" s="194">
        <f t="shared" si="41"/>
        <v>3126678</v>
      </c>
      <c r="K122" s="194">
        <f t="shared" si="41"/>
        <v>0</v>
      </c>
      <c r="L122" s="194">
        <f t="shared" si="41"/>
        <v>0</v>
      </c>
      <c r="M122" s="194">
        <f t="shared" si="41"/>
        <v>0</v>
      </c>
      <c r="N122" s="194">
        <f t="shared" si="41"/>
        <v>0</v>
      </c>
      <c r="O122" s="194">
        <f t="shared" si="41"/>
        <v>0</v>
      </c>
      <c r="P122" s="194">
        <f t="shared" si="41"/>
        <v>0</v>
      </c>
      <c r="Q122" s="194">
        <f t="shared" si="41"/>
        <v>0</v>
      </c>
      <c r="R122" s="194">
        <f t="shared" si="41"/>
        <v>0</v>
      </c>
      <c r="S122" s="194">
        <f t="shared" si="41"/>
        <v>0</v>
      </c>
      <c r="T122" s="194">
        <f t="shared" si="41"/>
        <v>0</v>
      </c>
      <c r="U122" s="194">
        <f t="shared" si="41"/>
        <v>0</v>
      </c>
      <c r="V122" s="194">
        <f t="shared" si="41"/>
        <v>0</v>
      </c>
      <c r="W122" s="194">
        <f t="shared" si="41"/>
        <v>0</v>
      </c>
      <c r="X122" s="194">
        <f t="shared" si="41"/>
        <v>1766744</v>
      </c>
      <c r="Y122" s="194">
        <f t="shared" si="41"/>
        <v>0</v>
      </c>
      <c r="Z122" s="194">
        <f t="shared" si="41"/>
        <v>0</v>
      </c>
      <c r="AA122" s="194">
        <f t="shared" si="41"/>
        <v>0</v>
      </c>
      <c r="AB122" s="194">
        <f t="shared" si="41"/>
        <v>73593</v>
      </c>
      <c r="AC122" s="194">
        <f t="shared" si="41"/>
        <v>0</v>
      </c>
      <c r="AD122" s="194">
        <f t="shared" si="41"/>
        <v>0</v>
      </c>
      <c r="AE122" s="194">
        <f t="shared" si="41"/>
        <v>0</v>
      </c>
      <c r="AF122" s="194">
        <f t="shared" si="41"/>
        <v>0</v>
      </c>
      <c r="AG122" s="194">
        <f t="shared" si="41"/>
        <v>0</v>
      </c>
      <c r="AH122" s="194">
        <f t="shared" si="41"/>
        <v>0</v>
      </c>
      <c r="AI122" s="194">
        <f t="shared" si="41"/>
        <v>0</v>
      </c>
      <c r="AJ122" s="194">
        <f t="shared" si="41"/>
        <v>0</v>
      </c>
      <c r="AK122" s="194">
        <f t="shared" si="41"/>
        <v>0</v>
      </c>
      <c r="AL122" s="194">
        <f t="shared" si="41"/>
        <v>0</v>
      </c>
      <c r="AM122" s="194">
        <f t="shared" si="41"/>
        <v>0</v>
      </c>
      <c r="AN122" s="194">
        <f t="shared" si="41"/>
        <v>0</v>
      </c>
      <c r="AO122" s="194">
        <f t="shared" si="41"/>
        <v>0</v>
      </c>
      <c r="AP122" s="194">
        <f t="shared" si="41"/>
        <v>0</v>
      </c>
      <c r="AQ122" s="194">
        <f t="shared" si="39"/>
        <v>0</v>
      </c>
      <c r="AR122" s="194">
        <f t="shared" si="39"/>
        <v>0</v>
      </c>
      <c r="AS122" s="194">
        <f t="shared" si="39"/>
        <v>0</v>
      </c>
      <c r="AT122" s="194">
        <f t="shared" si="39"/>
        <v>0</v>
      </c>
      <c r="AU122" s="194">
        <f t="shared" si="39"/>
        <v>0</v>
      </c>
      <c r="AV122" s="194">
        <f t="shared" si="39"/>
        <v>0</v>
      </c>
      <c r="AW122" s="194">
        <f t="shared" si="39"/>
        <v>0</v>
      </c>
      <c r="AX122" s="194">
        <f t="shared" si="39"/>
        <v>0</v>
      </c>
      <c r="AY122" s="194">
        <f t="shared" si="39"/>
        <v>0</v>
      </c>
      <c r="AZ122" s="194">
        <f t="shared" si="39"/>
        <v>1389479</v>
      </c>
      <c r="BA122" s="194">
        <f t="shared" si="39"/>
        <v>0</v>
      </c>
      <c r="BB122" s="193">
        <f t="shared" si="14"/>
        <v>6356494</v>
      </c>
      <c r="BC122" s="194">
        <f t="shared" si="39"/>
        <v>6075107</v>
      </c>
      <c r="BD122" s="194">
        <f t="shared" si="39"/>
        <v>0</v>
      </c>
      <c r="BE122" s="194">
        <f t="shared" si="39"/>
        <v>0</v>
      </c>
      <c r="BF122" s="194">
        <f t="shared" si="39"/>
        <v>0</v>
      </c>
      <c r="BG122" s="194">
        <f t="shared" si="39"/>
        <v>0</v>
      </c>
      <c r="BH122" s="194">
        <f t="shared" si="39"/>
        <v>0</v>
      </c>
      <c r="BI122" s="194">
        <f t="shared" si="39"/>
        <v>0</v>
      </c>
      <c r="BJ122" s="194">
        <f t="shared" si="39"/>
        <v>528200</v>
      </c>
      <c r="BK122" s="194">
        <f t="shared" si="40"/>
        <v>0</v>
      </c>
      <c r="BL122" s="194">
        <f t="shared" si="40"/>
        <v>0</v>
      </c>
      <c r="BM122" s="194">
        <f t="shared" si="40"/>
        <v>0</v>
      </c>
      <c r="BN122" s="194">
        <f t="shared" si="40"/>
        <v>0</v>
      </c>
      <c r="BO122" s="194">
        <f t="shared" si="40"/>
        <v>0</v>
      </c>
      <c r="BP122" s="194">
        <f t="shared" si="40"/>
        <v>0</v>
      </c>
      <c r="BQ122" s="194">
        <f t="shared" si="40"/>
        <v>0</v>
      </c>
      <c r="BR122" s="194">
        <f t="shared" si="40"/>
        <v>0</v>
      </c>
      <c r="BS122" s="194">
        <f t="shared" si="40"/>
        <v>0</v>
      </c>
      <c r="BT122" s="194">
        <f t="shared" si="40"/>
        <v>0</v>
      </c>
      <c r="BU122" s="194">
        <f t="shared" si="40"/>
        <v>0</v>
      </c>
      <c r="BV122" s="194">
        <f t="shared" si="40"/>
        <v>0</v>
      </c>
      <c r="BW122" s="194">
        <f t="shared" si="40"/>
        <v>0</v>
      </c>
      <c r="BX122" s="194">
        <f t="shared" si="40"/>
        <v>0</v>
      </c>
      <c r="BY122" s="194">
        <f t="shared" si="40"/>
        <v>0</v>
      </c>
      <c r="BZ122" s="194">
        <f t="shared" si="40"/>
        <v>0</v>
      </c>
      <c r="CA122" s="194">
        <f t="shared" si="40"/>
        <v>2771302</v>
      </c>
      <c r="CB122" s="194">
        <f t="shared" si="40"/>
        <v>0</v>
      </c>
      <c r="CC122" s="194">
        <f t="shared" si="40"/>
        <v>716018</v>
      </c>
      <c r="CD122" s="194">
        <f t="shared" si="40"/>
        <v>0</v>
      </c>
      <c r="CE122" s="194">
        <f t="shared" si="40"/>
        <v>0</v>
      </c>
      <c r="CF122" s="194">
        <f t="shared" si="40"/>
        <v>0</v>
      </c>
      <c r="CG122" s="194">
        <f t="shared" si="40"/>
        <v>0</v>
      </c>
      <c r="CH122" s="194">
        <f t="shared" si="40"/>
        <v>0</v>
      </c>
      <c r="CI122" s="194">
        <f t="shared" si="40"/>
        <v>933943</v>
      </c>
      <c r="CJ122" s="194">
        <f t="shared" si="40"/>
        <v>0</v>
      </c>
      <c r="CK122" s="194">
        <f t="shared" si="40"/>
        <v>0</v>
      </c>
      <c r="CL122" s="194">
        <f t="shared" si="40"/>
        <v>0</v>
      </c>
      <c r="CM122" s="194">
        <f t="shared" si="40"/>
        <v>0</v>
      </c>
      <c r="CN122" s="194">
        <f t="shared" si="40"/>
        <v>0</v>
      </c>
      <c r="CO122" s="194">
        <f t="shared" si="40"/>
        <v>0</v>
      </c>
      <c r="CP122" s="194">
        <f t="shared" si="40"/>
        <v>0</v>
      </c>
      <c r="CQ122" s="194">
        <f t="shared" si="40"/>
        <v>0</v>
      </c>
      <c r="CR122" s="194">
        <f t="shared" si="40"/>
        <v>14312320</v>
      </c>
      <c r="CS122" s="194">
        <f t="shared" si="40"/>
        <v>0</v>
      </c>
      <c r="CT122" s="194">
        <f t="shared" si="40"/>
        <v>0</v>
      </c>
      <c r="CU122" s="194">
        <f t="shared" si="40"/>
        <v>0</v>
      </c>
      <c r="CV122" s="193">
        <f t="shared" si="16"/>
        <v>25336890</v>
      </c>
      <c r="CW122" s="193">
        <f t="shared" si="17"/>
        <v>31693384</v>
      </c>
    </row>
    <row r="123" spans="1:101" s="177" customFormat="1" ht="19.2" x14ac:dyDescent="0.3">
      <c r="A123" s="192" t="s">
        <v>2325</v>
      </c>
      <c r="B123" s="192" t="s">
        <v>927</v>
      </c>
      <c r="C123" s="194">
        <f t="shared" si="33"/>
        <v>0</v>
      </c>
      <c r="D123" s="194">
        <f t="shared" si="41"/>
        <v>3952506</v>
      </c>
      <c r="E123" s="194">
        <f t="shared" si="41"/>
        <v>0</v>
      </c>
      <c r="F123" s="194">
        <f t="shared" si="41"/>
        <v>0</v>
      </c>
      <c r="G123" s="194">
        <f t="shared" si="41"/>
        <v>0</v>
      </c>
      <c r="H123" s="194">
        <f t="shared" si="41"/>
        <v>0</v>
      </c>
      <c r="I123" s="194">
        <f t="shared" si="41"/>
        <v>0</v>
      </c>
      <c r="J123" s="194">
        <f t="shared" si="41"/>
        <v>2115490</v>
      </c>
      <c r="K123" s="194">
        <f t="shared" si="41"/>
        <v>467715</v>
      </c>
      <c r="L123" s="194">
        <f t="shared" si="41"/>
        <v>0</v>
      </c>
      <c r="M123" s="194">
        <f t="shared" si="41"/>
        <v>0</v>
      </c>
      <c r="N123" s="194">
        <f t="shared" si="41"/>
        <v>0</v>
      </c>
      <c r="O123" s="194">
        <f t="shared" si="41"/>
        <v>0</v>
      </c>
      <c r="P123" s="194">
        <f t="shared" si="41"/>
        <v>0</v>
      </c>
      <c r="Q123" s="194">
        <f t="shared" si="41"/>
        <v>0</v>
      </c>
      <c r="R123" s="194">
        <f t="shared" si="41"/>
        <v>0</v>
      </c>
      <c r="S123" s="194">
        <f t="shared" si="41"/>
        <v>0</v>
      </c>
      <c r="T123" s="194">
        <f t="shared" si="41"/>
        <v>0</v>
      </c>
      <c r="U123" s="194">
        <f t="shared" si="41"/>
        <v>0</v>
      </c>
      <c r="V123" s="194">
        <f t="shared" si="41"/>
        <v>0</v>
      </c>
      <c r="W123" s="194">
        <f t="shared" si="41"/>
        <v>0</v>
      </c>
      <c r="X123" s="194">
        <f t="shared" si="41"/>
        <v>344673</v>
      </c>
      <c r="Y123" s="194">
        <f t="shared" si="41"/>
        <v>0</v>
      </c>
      <c r="Z123" s="194">
        <f t="shared" si="41"/>
        <v>0</v>
      </c>
      <c r="AA123" s="194">
        <f t="shared" si="41"/>
        <v>0</v>
      </c>
      <c r="AB123" s="194">
        <f t="shared" si="41"/>
        <v>628680</v>
      </c>
      <c r="AC123" s="194">
        <f t="shared" si="41"/>
        <v>0</v>
      </c>
      <c r="AD123" s="194">
        <f t="shared" si="41"/>
        <v>0</v>
      </c>
      <c r="AE123" s="194">
        <f t="shared" si="41"/>
        <v>0</v>
      </c>
      <c r="AF123" s="194">
        <f t="shared" si="41"/>
        <v>0</v>
      </c>
      <c r="AG123" s="194">
        <f t="shared" si="41"/>
        <v>0</v>
      </c>
      <c r="AH123" s="194">
        <f t="shared" si="41"/>
        <v>0</v>
      </c>
      <c r="AI123" s="194">
        <f t="shared" si="41"/>
        <v>0</v>
      </c>
      <c r="AJ123" s="194">
        <f t="shared" si="41"/>
        <v>0</v>
      </c>
      <c r="AK123" s="194">
        <f t="shared" si="41"/>
        <v>0</v>
      </c>
      <c r="AL123" s="194">
        <f t="shared" si="41"/>
        <v>0</v>
      </c>
      <c r="AM123" s="194">
        <f t="shared" si="41"/>
        <v>0</v>
      </c>
      <c r="AN123" s="194">
        <f t="shared" si="41"/>
        <v>15536696</v>
      </c>
      <c r="AO123" s="194">
        <f t="shared" si="41"/>
        <v>0</v>
      </c>
      <c r="AP123" s="194">
        <f t="shared" si="41"/>
        <v>0</v>
      </c>
      <c r="AQ123" s="194">
        <f t="shared" si="39"/>
        <v>0</v>
      </c>
      <c r="AR123" s="194">
        <f t="shared" si="39"/>
        <v>0</v>
      </c>
      <c r="AS123" s="194">
        <f t="shared" si="39"/>
        <v>0</v>
      </c>
      <c r="AT123" s="194">
        <f t="shared" si="39"/>
        <v>0</v>
      </c>
      <c r="AU123" s="194">
        <f t="shared" si="39"/>
        <v>0</v>
      </c>
      <c r="AV123" s="194">
        <f t="shared" si="39"/>
        <v>423912</v>
      </c>
      <c r="AW123" s="194">
        <f t="shared" si="39"/>
        <v>0</v>
      </c>
      <c r="AX123" s="194">
        <f t="shared" si="39"/>
        <v>0</v>
      </c>
      <c r="AY123" s="194">
        <f t="shared" si="39"/>
        <v>0</v>
      </c>
      <c r="AZ123" s="194">
        <f t="shared" si="39"/>
        <v>1090598</v>
      </c>
      <c r="BA123" s="194">
        <f t="shared" si="39"/>
        <v>0</v>
      </c>
      <c r="BB123" s="193">
        <f t="shared" si="14"/>
        <v>24560270</v>
      </c>
      <c r="BC123" s="194">
        <f t="shared" si="39"/>
        <v>0</v>
      </c>
      <c r="BD123" s="194">
        <f t="shared" si="39"/>
        <v>0</v>
      </c>
      <c r="BE123" s="194">
        <f t="shared" si="39"/>
        <v>0</v>
      </c>
      <c r="BF123" s="194">
        <f t="shared" ref="BF123:BJ123" si="42">BF55</f>
        <v>0</v>
      </c>
      <c r="BG123" s="194">
        <f t="shared" si="42"/>
        <v>0</v>
      </c>
      <c r="BH123" s="194">
        <f t="shared" si="42"/>
        <v>0</v>
      </c>
      <c r="BI123" s="194">
        <f t="shared" si="42"/>
        <v>0</v>
      </c>
      <c r="BJ123" s="194">
        <f t="shared" si="42"/>
        <v>0</v>
      </c>
      <c r="BK123" s="194">
        <f t="shared" ref="BK123:CU123" si="43">BK55</f>
        <v>0</v>
      </c>
      <c r="BL123" s="194">
        <f t="shared" si="43"/>
        <v>0</v>
      </c>
      <c r="BM123" s="194">
        <f t="shared" si="43"/>
        <v>0</v>
      </c>
      <c r="BN123" s="194">
        <f t="shared" si="43"/>
        <v>0</v>
      </c>
      <c r="BO123" s="194">
        <f t="shared" si="43"/>
        <v>0</v>
      </c>
      <c r="BP123" s="194">
        <f t="shared" si="43"/>
        <v>0</v>
      </c>
      <c r="BQ123" s="194">
        <f t="shared" si="43"/>
        <v>0</v>
      </c>
      <c r="BR123" s="194">
        <f t="shared" si="43"/>
        <v>0</v>
      </c>
      <c r="BS123" s="194">
        <f t="shared" si="43"/>
        <v>0</v>
      </c>
      <c r="BT123" s="194">
        <f t="shared" si="43"/>
        <v>0</v>
      </c>
      <c r="BU123" s="194">
        <f t="shared" si="43"/>
        <v>0</v>
      </c>
      <c r="BV123" s="194">
        <f t="shared" si="43"/>
        <v>0</v>
      </c>
      <c r="BW123" s="194">
        <f t="shared" si="43"/>
        <v>0</v>
      </c>
      <c r="BX123" s="194">
        <f t="shared" si="43"/>
        <v>0</v>
      </c>
      <c r="BY123" s="194">
        <f t="shared" si="43"/>
        <v>0</v>
      </c>
      <c r="BZ123" s="194">
        <f t="shared" si="43"/>
        <v>0</v>
      </c>
      <c r="CA123" s="194">
        <f t="shared" si="43"/>
        <v>0</v>
      </c>
      <c r="CB123" s="194">
        <f t="shared" si="43"/>
        <v>0</v>
      </c>
      <c r="CC123" s="194">
        <f t="shared" si="43"/>
        <v>7602</v>
      </c>
      <c r="CD123" s="194">
        <f t="shared" si="43"/>
        <v>0</v>
      </c>
      <c r="CE123" s="194">
        <f t="shared" si="43"/>
        <v>0</v>
      </c>
      <c r="CF123" s="194">
        <f t="shared" si="43"/>
        <v>0</v>
      </c>
      <c r="CG123" s="194">
        <f t="shared" si="43"/>
        <v>0</v>
      </c>
      <c r="CH123" s="194">
        <f t="shared" si="43"/>
        <v>0</v>
      </c>
      <c r="CI123" s="194">
        <f t="shared" si="43"/>
        <v>5398308</v>
      </c>
      <c r="CJ123" s="194">
        <f t="shared" si="43"/>
        <v>0</v>
      </c>
      <c r="CK123" s="194">
        <f t="shared" si="43"/>
        <v>604441</v>
      </c>
      <c r="CL123" s="194">
        <f t="shared" si="43"/>
        <v>0</v>
      </c>
      <c r="CM123" s="194">
        <f t="shared" si="43"/>
        <v>0</v>
      </c>
      <c r="CN123" s="194">
        <f t="shared" si="43"/>
        <v>0</v>
      </c>
      <c r="CO123" s="194">
        <f t="shared" si="43"/>
        <v>0</v>
      </c>
      <c r="CP123" s="194">
        <f t="shared" si="43"/>
        <v>0</v>
      </c>
      <c r="CQ123" s="194">
        <f t="shared" si="43"/>
        <v>0</v>
      </c>
      <c r="CR123" s="194">
        <f t="shared" si="43"/>
        <v>38075</v>
      </c>
      <c r="CS123" s="194">
        <f t="shared" si="43"/>
        <v>0</v>
      </c>
      <c r="CT123" s="194">
        <f t="shared" si="43"/>
        <v>0</v>
      </c>
      <c r="CU123" s="194">
        <f t="shared" si="43"/>
        <v>0</v>
      </c>
      <c r="CV123" s="193">
        <f t="shared" si="16"/>
        <v>6048426</v>
      </c>
      <c r="CW123" s="193">
        <f t="shared" si="17"/>
        <v>30608696</v>
      </c>
    </row>
    <row r="124" spans="1:101" s="177" customFormat="1" ht="9.6" x14ac:dyDescent="0.3">
      <c r="A124" s="192" t="s">
        <v>2134</v>
      </c>
      <c r="B124" s="192" t="s">
        <v>606</v>
      </c>
      <c r="C124" s="194">
        <f t="shared" si="33"/>
        <v>0</v>
      </c>
      <c r="D124" s="194">
        <f t="shared" si="41"/>
        <v>0</v>
      </c>
      <c r="E124" s="194">
        <f t="shared" si="41"/>
        <v>0</v>
      </c>
      <c r="F124" s="194">
        <f t="shared" si="41"/>
        <v>0</v>
      </c>
      <c r="G124" s="194">
        <f t="shared" si="41"/>
        <v>0</v>
      </c>
      <c r="H124" s="194">
        <f t="shared" si="41"/>
        <v>0</v>
      </c>
      <c r="I124" s="194">
        <f t="shared" si="41"/>
        <v>0</v>
      </c>
      <c r="J124" s="194">
        <f t="shared" si="41"/>
        <v>0</v>
      </c>
      <c r="K124" s="194">
        <f t="shared" si="41"/>
        <v>0</v>
      </c>
      <c r="L124" s="194">
        <f t="shared" si="41"/>
        <v>0</v>
      </c>
      <c r="M124" s="194">
        <f t="shared" si="41"/>
        <v>0</v>
      </c>
      <c r="N124" s="194">
        <f t="shared" si="41"/>
        <v>0</v>
      </c>
      <c r="O124" s="194">
        <f t="shared" si="41"/>
        <v>0</v>
      </c>
      <c r="P124" s="194">
        <f t="shared" si="41"/>
        <v>0</v>
      </c>
      <c r="Q124" s="194">
        <f t="shared" si="41"/>
        <v>0</v>
      </c>
      <c r="R124" s="194">
        <f t="shared" si="41"/>
        <v>0</v>
      </c>
      <c r="S124" s="194">
        <f t="shared" si="41"/>
        <v>0</v>
      </c>
      <c r="T124" s="194">
        <f t="shared" si="41"/>
        <v>0</v>
      </c>
      <c r="U124" s="194">
        <f t="shared" si="41"/>
        <v>0</v>
      </c>
      <c r="V124" s="194">
        <f t="shared" si="41"/>
        <v>0</v>
      </c>
      <c r="W124" s="194">
        <f t="shared" si="41"/>
        <v>0</v>
      </c>
      <c r="X124" s="194">
        <f t="shared" si="41"/>
        <v>0</v>
      </c>
      <c r="Y124" s="194">
        <f t="shared" ref="D124:AP131" si="44">Y56</f>
        <v>0</v>
      </c>
      <c r="Z124" s="194">
        <f t="shared" si="44"/>
        <v>0</v>
      </c>
      <c r="AA124" s="194">
        <f t="shared" si="44"/>
        <v>0</v>
      </c>
      <c r="AB124" s="194">
        <f t="shared" si="44"/>
        <v>192073913</v>
      </c>
      <c r="AC124" s="194">
        <f t="shared" si="44"/>
        <v>0</v>
      </c>
      <c r="AD124" s="194">
        <f t="shared" si="44"/>
        <v>0</v>
      </c>
      <c r="AE124" s="194">
        <f t="shared" si="44"/>
        <v>0</v>
      </c>
      <c r="AF124" s="194">
        <f t="shared" si="44"/>
        <v>0</v>
      </c>
      <c r="AG124" s="194">
        <f t="shared" si="44"/>
        <v>0</v>
      </c>
      <c r="AH124" s="194">
        <f t="shared" si="44"/>
        <v>0</v>
      </c>
      <c r="AI124" s="194">
        <f t="shared" si="44"/>
        <v>0</v>
      </c>
      <c r="AJ124" s="194">
        <f t="shared" si="44"/>
        <v>0</v>
      </c>
      <c r="AK124" s="194">
        <f t="shared" si="44"/>
        <v>0</v>
      </c>
      <c r="AL124" s="194">
        <f t="shared" si="44"/>
        <v>0</v>
      </c>
      <c r="AM124" s="194">
        <f t="shared" si="44"/>
        <v>0</v>
      </c>
      <c r="AN124" s="194">
        <f t="shared" si="44"/>
        <v>0</v>
      </c>
      <c r="AO124" s="194">
        <f t="shared" si="44"/>
        <v>0</v>
      </c>
      <c r="AP124" s="194">
        <f t="shared" si="44"/>
        <v>0</v>
      </c>
      <c r="AQ124" s="194">
        <f t="shared" ref="AQ124:BJ130" si="45">AQ56</f>
        <v>0</v>
      </c>
      <c r="AR124" s="194">
        <f t="shared" si="45"/>
        <v>0</v>
      </c>
      <c r="AS124" s="194">
        <f t="shared" si="45"/>
        <v>0</v>
      </c>
      <c r="AT124" s="194">
        <f t="shared" si="45"/>
        <v>0</v>
      </c>
      <c r="AU124" s="194">
        <f t="shared" si="45"/>
        <v>0</v>
      </c>
      <c r="AV124" s="194">
        <f t="shared" si="45"/>
        <v>0</v>
      </c>
      <c r="AW124" s="194">
        <f t="shared" si="45"/>
        <v>0</v>
      </c>
      <c r="AX124" s="194">
        <f t="shared" si="45"/>
        <v>0</v>
      </c>
      <c r="AY124" s="194">
        <f t="shared" si="45"/>
        <v>0</v>
      </c>
      <c r="AZ124" s="194">
        <f t="shared" si="45"/>
        <v>36143551</v>
      </c>
      <c r="BA124" s="194">
        <f t="shared" si="45"/>
        <v>0</v>
      </c>
      <c r="BB124" s="193">
        <f t="shared" si="14"/>
        <v>228217464</v>
      </c>
      <c r="BC124" s="194">
        <f t="shared" si="45"/>
        <v>0</v>
      </c>
      <c r="BD124" s="194">
        <f t="shared" si="45"/>
        <v>0</v>
      </c>
      <c r="BE124" s="194">
        <f t="shared" si="45"/>
        <v>0</v>
      </c>
      <c r="BF124" s="194">
        <f t="shared" si="45"/>
        <v>0</v>
      </c>
      <c r="BG124" s="194">
        <f t="shared" si="45"/>
        <v>0</v>
      </c>
      <c r="BH124" s="194">
        <f t="shared" si="45"/>
        <v>0</v>
      </c>
      <c r="BI124" s="194">
        <f t="shared" si="45"/>
        <v>0</v>
      </c>
      <c r="BJ124" s="194">
        <f t="shared" si="45"/>
        <v>0</v>
      </c>
      <c r="BK124" s="194">
        <f t="shared" ref="BK124:CU124" si="46">BK56</f>
        <v>0</v>
      </c>
      <c r="BL124" s="194">
        <f t="shared" si="46"/>
        <v>0</v>
      </c>
      <c r="BM124" s="194">
        <f t="shared" si="46"/>
        <v>0</v>
      </c>
      <c r="BN124" s="194">
        <f t="shared" si="46"/>
        <v>0</v>
      </c>
      <c r="BO124" s="194">
        <f t="shared" si="46"/>
        <v>0</v>
      </c>
      <c r="BP124" s="194">
        <f t="shared" si="46"/>
        <v>0</v>
      </c>
      <c r="BQ124" s="194">
        <f t="shared" si="46"/>
        <v>0</v>
      </c>
      <c r="BR124" s="194">
        <f t="shared" si="46"/>
        <v>0</v>
      </c>
      <c r="BS124" s="194">
        <f t="shared" si="46"/>
        <v>0</v>
      </c>
      <c r="BT124" s="194">
        <f t="shared" si="46"/>
        <v>0</v>
      </c>
      <c r="BU124" s="194">
        <f t="shared" si="46"/>
        <v>0</v>
      </c>
      <c r="BV124" s="194">
        <f t="shared" si="46"/>
        <v>0</v>
      </c>
      <c r="BW124" s="194">
        <f t="shared" si="46"/>
        <v>0</v>
      </c>
      <c r="BX124" s="194">
        <f t="shared" si="46"/>
        <v>0</v>
      </c>
      <c r="BY124" s="194">
        <f t="shared" si="46"/>
        <v>0</v>
      </c>
      <c r="BZ124" s="194">
        <f t="shared" si="46"/>
        <v>0</v>
      </c>
      <c r="CA124" s="194">
        <f t="shared" si="46"/>
        <v>0</v>
      </c>
      <c r="CB124" s="194">
        <f t="shared" si="46"/>
        <v>0</v>
      </c>
      <c r="CC124" s="194">
        <f t="shared" si="46"/>
        <v>0</v>
      </c>
      <c r="CD124" s="194">
        <f t="shared" si="46"/>
        <v>0</v>
      </c>
      <c r="CE124" s="194">
        <f t="shared" si="46"/>
        <v>0</v>
      </c>
      <c r="CF124" s="194">
        <f t="shared" si="46"/>
        <v>0</v>
      </c>
      <c r="CG124" s="194">
        <f t="shared" si="46"/>
        <v>0</v>
      </c>
      <c r="CH124" s="194">
        <f t="shared" si="46"/>
        <v>0</v>
      </c>
      <c r="CI124" s="194">
        <f t="shared" si="46"/>
        <v>0</v>
      </c>
      <c r="CJ124" s="194">
        <f t="shared" si="46"/>
        <v>0</v>
      </c>
      <c r="CK124" s="194">
        <f t="shared" si="46"/>
        <v>0</v>
      </c>
      <c r="CL124" s="194">
        <f t="shared" si="46"/>
        <v>0</v>
      </c>
      <c r="CM124" s="194">
        <f t="shared" si="46"/>
        <v>0</v>
      </c>
      <c r="CN124" s="194">
        <f t="shared" si="46"/>
        <v>0</v>
      </c>
      <c r="CO124" s="194">
        <f t="shared" si="46"/>
        <v>0</v>
      </c>
      <c r="CP124" s="194">
        <f t="shared" si="46"/>
        <v>0</v>
      </c>
      <c r="CQ124" s="194">
        <f t="shared" si="46"/>
        <v>0</v>
      </c>
      <c r="CR124" s="194">
        <f t="shared" si="46"/>
        <v>0</v>
      </c>
      <c r="CS124" s="194">
        <f t="shared" si="46"/>
        <v>0</v>
      </c>
      <c r="CT124" s="194">
        <f t="shared" si="46"/>
        <v>0</v>
      </c>
      <c r="CU124" s="194">
        <f t="shared" si="46"/>
        <v>0</v>
      </c>
      <c r="CV124" s="193">
        <f t="shared" si="16"/>
        <v>0</v>
      </c>
      <c r="CW124" s="193">
        <f t="shared" si="17"/>
        <v>228217464</v>
      </c>
    </row>
    <row r="125" spans="1:101" ht="9.6" x14ac:dyDescent="0.3">
      <c r="A125" s="192" t="s">
        <v>2135</v>
      </c>
      <c r="B125" s="192" t="s">
        <v>608</v>
      </c>
      <c r="C125" s="194">
        <f t="shared" si="33"/>
        <v>0</v>
      </c>
      <c r="D125" s="194">
        <f t="shared" si="44"/>
        <v>149782366</v>
      </c>
      <c r="E125" s="194">
        <f t="shared" si="44"/>
        <v>9644594</v>
      </c>
      <c r="F125" s="194">
        <f t="shared" si="44"/>
        <v>0</v>
      </c>
      <c r="G125" s="194">
        <f t="shared" si="44"/>
        <v>0</v>
      </c>
      <c r="H125" s="194">
        <f t="shared" si="44"/>
        <v>0</v>
      </c>
      <c r="I125" s="194">
        <f t="shared" si="44"/>
        <v>0</v>
      </c>
      <c r="J125" s="194">
        <f t="shared" si="44"/>
        <v>228808497</v>
      </c>
      <c r="K125" s="194">
        <f t="shared" si="44"/>
        <v>124261387</v>
      </c>
      <c r="L125" s="194">
        <f t="shared" si="44"/>
        <v>0</v>
      </c>
      <c r="M125" s="194">
        <f t="shared" si="44"/>
        <v>0</v>
      </c>
      <c r="N125" s="194">
        <f t="shared" si="44"/>
        <v>25134506</v>
      </c>
      <c r="O125" s="194">
        <f t="shared" si="44"/>
        <v>0</v>
      </c>
      <c r="P125" s="194">
        <f t="shared" si="44"/>
        <v>0</v>
      </c>
      <c r="Q125" s="194">
        <f t="shared" si="44"/>
        <v>0</v>
      </c>
      <c r="R125" s="194">
        <f t="shared" si="44"/>
        <v>0</v>
      </c>
      <c r="S125" s="194">
        <f t="shared" si="44"/>
        <v>0</v>
      </c>
      <c r="T125" s="194">
        <f t="shared" si="44"/>
        <v>0</v>
      </c>
      <c r="U125" s="194">
        <f t="shared" si="44"/>
        <v>0</v>
      </c>
      <c r="V125" s="194">
        <f t="shared" si="44"/>
        <v>0</v>
      </c>
      <c r="W125" s="194">
        <f t="shared" si="44"/>
        <v>0</v>
      </c>
      <c r="X125" s="194">
        <f t="shared" si="44"/>
        <v>52239294</v>
      </c>
      <c r="Y125" s="194">
        <f t="shared" si="44"/>
        <v>137553</v>
      </c>
      <c r="Z125" s="194">
        <f t="shared" si="44"/>
        <v>0</v>
      </c>
      <c r="AA125" s="194">
        <f t="shared" si="44"/>
        <v>0</v>
      </c>
      <c r="AB125" s="194">
        <f t="shared" si="44"/>
        <v>257336303</v>
      </c>
      <c r="AC125" s="194">
        <f t="shared" si="44"/>
        <v>0</v>
      </c>
      <c r="AD125" s="194">
        <f t="shared" si="44"/>
        <v>0</v>
      </c>
      <c r="AE125" s="194">
        <f t="shared" si="44"/>
        <v>0</v>
      </c>
      <c r="AF125" s="194">
        <f t="shared" si="44"/>
        <v>0</v>
      </c>
      <c r="AG125" s="194">
        <f t="shared" si="44"/>
        <v>323259328</v>
      </c>
      <c r="AH125" s="194">
        <f t="shared" si="44"/>
        <v>0</v>
      </c>
      <c r="AI125" s="194">
        <f t="shared" si="44"/>
        <v>0</v>
      </c>
      <c r="AJ125" s="194">
        <f t="shared" si="44"/>
        <v>0</v>
      </c>
      <c r="AK125" s="194">
        <f t="shared" si="44"/>
        <v>0</v>
      </c>
      <c r="AL125" s="194">
        <f t="shared" si="44"/>
        <v>0</v>
      </c>
      <c r="AM125" s="194">
        <f t="shared" si="44"/>
        <v>0</v>
      </c>
      <c r="AN125" s="194">
        <f t="shared" si="44"/>
        <v>51300807</v>
      </c>
      <c r="AO125" s="194">
        <f t="shared" si="44"/>
        <v>0</v>
      </c>
      <c r="AP125" s="194">
        <f t="shared" si="44"/>
        <v>0</v>
      </c>
      <c r="AQ125" s="194">
        <f t="shared" si="45"/>
        <v>0</v>
      </c>
      <c r="AR125" s="194">
        <f t="shared" si="45"/>
        <v>0</v>
      </c>
      <c r="AS125" s="194">
        <f t="shared" si="45"/>
        <v>0</v>
      </c>
      <c r="AT125" s="194">
        <f t="shared" si="45"/>
        <v>0</v>
      </c>
      <c r="AU125" s="194">
        <f t="shared" si="45"/>
        <v>785022</v>
      </c>
      <c r="AV125" s="194">
        <f t="shared" si="45"/>
        <v>34603226</v>
      </c>
      <c r="AW125" s="194">
        <f t="shared" si="45"/>
        <v>5675688</v>
      </c>
      <c r="AX125" s="194">
        <f t="shared" si="45"/>
        <v>702843</v>
      </c>
      <c r="AY125" s="194">
        <f t="shared" si="45"/>
        <v>-149134</v>
      </c>
      <c r="AZ125" s="194">
        <f t="shared" si="45"/>
        <v>498442786</v>
      </c>
      <c r="BA125" s="194">
        <f t="shared" si="45"/>
        <v>0</v>
      </c>
      <c r="BB125" s="193">
        <f t="shared" si="14"/>
        <v>1761965066</v>
      </c>
      <c r="BC125" s="194">
        <f t="shared" si="45"/>
        <v>33445583</v>
      </c>
      <c r="BD125" s="194">
        <f t="shared" si="45"/>
        <v>1106006</v>
      </c>
      <c r="BE125" s="194">
        <f t="shared" si="45"/>
        <v>-63858</v>
      </c>
      <c r="BF125" s="194">
        <f t="shared" si="45"/>
        <v>0</v>
      </c>
      <c r="BG125" s="194">
        <f t="shared" si="45"/>
        <v>251636</v>
      </c>
      <c r="BH125" s="194">
        <f t="shared" si="45"/>
        <v>0</v>
      </c>
      <c r="BI125" s="194">
        <f t="shared" si="45"/>
        <v>2017287</v>
      </c>
      <c r="BJ125" s="194">
        <f t="shared" si="45"/>
        <v>5999968</v>
      </c>
      <c r="BK125" s="194">
        <f t="shared" ref="BK125:CU125" si="47">BK57</f>
        <v>0</v>
      </c>
      <c r="BL125" s="194">
        <f t="shared" si="47"/>
        <v>0</v>
      </c>
      <c r="BM125" s="194">
        <f t="shared" si="47"/>
        <v>0</v>
      </c>
      <c r="BN125" s="194">
        <f t="shared" si="47"/>
        <v>0</v>
      </c>
      <c r="BO125" s="194">
        <f t="shared" si="47"/>
        <v>0</v>
      </c>
      <c r="BP125" s="194">
        <f t="shared" si="47"/>
        <v>652</v>
      </c>
      <c r="BQ125" s="194">
        <f t="shared" si="47"/>
        <v>0</v>
      </c>
      <c r="BR125" s="194">
        <f t="shared" si="47"/>
        <v>0</v>
      </c>
      <c r="BS125" s="194">
        <f t="shared" si="47"/>
        <v>0</v>
      </c>
      <c r="BT125" s="194">
        <f t="shared" si="47"/>
        <v>0</v>
      </c>
      <c r="BU125" s="194">
        <f t="shared" si="47"/>
        <v>50311</v>
      </c>
      <c r="BV125" s="194">
        <f t="shared" si="47"/>
        <v>0</v>
      </c>
      <c r="BW125" s="194">
        <f t="shared" si="47"/>
        <v>0</v>
      </c>
      <c r="BX125" s="194">
        <f t="shared" si="47"/>
        <v>0</v>
      </c>
      <c r="BY125" s="194">
        <f t="shared" si="47"/>
        <v>0</v>
      </c>
      <c r="BZ125" s="194">
        <f t="shared" si="47"/>
        <v>0</v>
      </c>
      <c r="CA125" s="194">
        <f t="shared" si="47"/>
        <v>1011572</v>
      </c>
      <c r="CB125" s="194">
        <f t="shared" si="47"/>
        <v>10164874</v>
      </c>
      <c r="CC125" s="194">
        <f t="shared" si="47"/>
        <v>34139321</v>
      </c>
      <c r="CD125" s="194">
        <f t="shared" si="47"/>
        <v>0</v>
      </c>
      <c r="CE125" s="194">
        <f t="shared" si="47"/>
        <v>0</v>
      </c>
      <c r="CF125" s="194">
        <f t="shared" si="47"/>
        <v>62072</v>
      </c>
      <c r="CG125" s="194">
        <f t="shared" si="47"/>
        <v>52526</v>
      </c>
      <c r="CH125" s="194">
        <f t="shared" si="47"/>
        <v>7111723</v>
      </c>
      <c r="CI125" s="194">
        <f t="shared" si="47"/>
        <v>22342850</v>
      </c>
      <c r="CJ125" s="194">
        <f t="shared" si="47"/>
        <v>0</v>
      </c>
      <c r="CK125" s="194">
        <f t="shared" si="47"/>
        <v>8193</v>
      </c>
      <c r="CL125" s="194">
        <f t="shared" si="47"/>
        <v>30883</v>
      </c>
      <c r="CM125" s="194">
        <f t="shared" si="47"/>
        <v>1829002</v>
      </c>
      <c r="CN125" s="194">
        <f t="shared" si="47"/>
        <v>0</v>
      </c>
      <c r="CO125" s="194">
        <f t="shared" si="47"/>
        <v>0</v>
      </c>
      <c r="CP125" s="194">
        <f t="shared" si="47"/>
        <v>0</v>
      </c>
      <c r="CQ125" s="194">
        <f t="shared" si="47"/>
        <v>0</v>
      </c>
      <c r="CR125" s="194">
        <f t="shared" si="47"/>
        <v>34856347</v>
      </c>
      <c r="CS125" s="194">
        <f t="shared" si="47"/>
        <v>80</v>
      </c>
      <c r="CT125" s="194">
        <f t="shared" si="47"/>
        <v>0</v>
      </c>
      <c r="CU125" s="194">
        <f t="shared" si="47"/>
        <v>69131301</v>
      </c>
      <c r="CV125" s="193">
        <f t="shared" si="16"/>
        <v>223548329</v>
      </c>
      <c r="CW125" s="193">
        <f t="shared" si="17"/>
        <v>1985513395</v>
      </c>
    </row>
    <row r="126" spans="1:101" ht="9.6" x14ac:dyDescent="0.3">
      <c r="A126" s="192" t="s">
        <v>2326</v>
      </c>
      <c r="B126" s="192" t="s">
        <v>929</v>
      </c>
      <c r="C126" s="194">
        <f t="shared" si="33"/>
        <v>0</v>
      </c>
      <c r="D126" s="194">
        <f t="shared" si="44"/>
        <v>1602466</v>
      </c>
      <c r="E126" s="194">
        <f t="shared" si="44"/>
        <v>0</v>
      </c>
      <c r="F126" s="194">
        <f t="shared" si="44"/>
        <v>0</v>
      </c>
      <c r="G126" s="194">
        <f t="shared" si="44"/>
        <v>0</v>
      </c>
      <c r="H126" s="194">
        <f t="shared" si="44"/>
        <v>0</v>
      </c>
      <c r="I126" s="194">
        <f t="shared" si="44"/>
        <v>0</v>
      </c>
      <c r="J126" s="194">
        <f t="shared" si="44"/>
        <v>107705251</v>
      </c>
      <c r="K126" s="194">
        <f t="shared" si="44"/>
        <v>28167186</v>
      </c>
      <c r="L126" s="194">
        <f t="shared" si="44"/>
        <v>0</v>
      </c>
      <c r="M126" s="194">
        <f t="shared" si="44"/>
        <v>0</v>
      </c>
      <c r="N126" s="194">
        <f t="shared" si="44"/>
        <v>648371</v>
      </c>
      <c r="O126" s="194">
        <f t="shared" si="44"/>
        <v>0</v>
      </c>
      <c r="P126" s="194">
        <f t="shared" si="44"/>
        <v>0</v>
      </c>
      <c r="Q126" s="194">
        <f t="shared" si="44"/>
        <v>0</v>
      </c>
      <c r="R126" s="194">
        <f t="shared" si="44"/>
        <v>0</v>
      </c>
      <c r="S126" s="194">
        <f t="shared" si="44"/>
        <v>0</v>
      </c>
      <c r="T126" s="194">
        <f t="shared" si="44"/>
        <v>0</v>
      </c>
      <c r="U126" s="194">
        <f t="shared" si="44"/>
        <v>0</v>
      </c>
      <c r="V126" s="194">
        <f t="shared" si="44"/>
        <v>0</v>
      </c>
      <c r="W126" s="194">
        <f t="shared" si="44"/>
        <v>0</v>
      </c>
      <c r="X126" s="194">
        <f t="shared" si="44"/>
        <v>4046</v>
      </c>
      <c r="Y126" s="194">
        <f t="shared" si="44"/>
        <v>0</v>
      </c>
      <c r="Z126" s="194">
        <f t="shared" si="44"/>
        <v>0</v>
      </c>
      <c r="AA126" s="194">
        <f t="shared" si="44"/>
        <v>0</v>
      </c>
      <c r="AB126" s="194">
        <f t="shared" si="44"/>
        <v>20353094</v>
      </c>
      <c r="AC126" s="194">
        <f t="shared" si="44"/>
        <v>0</v>
      </c>
      <c r="AD126" s="194">
        <f t="shared" si="44"/>
        <v>0</v>
      </c>
      <c r="AE126" s="194">
        <f t="shared" si="44"/>
        <v>0</v>
      </c>
      <c r="AF126" s="194">
        <f t="shared" si="44"/>
        <v>0</v>
      </c>
      <c r="AG126" s="194">
        <f t="shared" si="44"/>
        <v>0</v>
      </c>
      <c r="AH126" s="194">
        <f t="shared" si="44"/>
        <v>0</v>
      </c>
      <c r="AI126" s="194">
        <f t="shared" si="44"/>
        <v>0</v>
      </c>
      <c r="AJ126" s="194">
        <f t="shared" si="44"/>
        <v>0</v>
      </c>
      <c r="AK126" s="194">
        <f t="shared" si="44"/>
        <v>0</v>
      </c>
      <c r="AL126" s="194">
        <f t="shared" si="44"/>
        <v>0</v>
      </c>
      <c r="AM126" s="194">
        <f t="shared" si="44"/>
        <v>0</v>
      </c>
      <c r="AN126" s="194">
        <f t="shared" si="44"/>
        <v>0</v>
      </c>
      <c r="AO126" s="194">
        <f t="shared" si="44"/>
        <v>0</v>
      </c>
      <c r="AP126" s="194">
        <f t="shared" si="44"/>
        <v>0</v>
      </c>
      <c r="AQ126" s="194">
        <f t="shared" si="45"/>
        <v>0</v>
      </c>
      <c r="AR126" s="194">
        <f t="shared" si="45"/>
        <v>0</v>
      </c>
      <c r="AS126" s="194">
        <f t="shared" si="45"/>
        <v>0</v>
      </c>
      <c r="AT126" s="194">
        <f t="shared" si="45"/>
        <v>0</v>
      </c>
      <c r="AU126" s="194">
        <f t="shared" si="45"/>
        <v>0</v>
      </c>
      <c r="AV126" s="194">
        <f t="shared" si="45"/>
        <v>33707507</v>
      </c>
      <c r="AW126" s="194">
        <f t="shared" si="45"/>
        <v>0</v>
      </c>
      <c r="AX126" s="194">
        <f t="shared" si="45"/>
        <v>0</v>
      </c>
      <c r="AY126" s="194">
        <f t="shared" si="45"/>
        <v>0</v>
      </c>
      <c r="AZ126" s="194">
        <f t="shared" si="45"/>
        <v>51265858</v>
      </c>
      <c r="BA126" s="194">
        <f t="shared" si="45"/>
        <v>0</v>
      </c>
      <c r="BB126" s="193">
        <f t="shared" si="14"/>
        <v>243453779</v>
      </c>
      <c r="BC126" s="194">
        <f t="shared" si="45"/>
        <v>14266058</v>
      </c>
      <c r="BD126" s="194">
        <f t="shared" si="45"/>
        <v>0</v>
      </c>
      <c r="BE126" s="194">
        <f t="shared" si="45"/>
        <v>159682</v>
      </c>
      <c r="BF126" s="194">
        <f t="shared" si="45"/>
        <v>0</v>
      </c>
      <c r="BG126" s="194">
        <f t="shared" si="45"/>
        <v>0</v>
      </c>
      <c r="BH126" s="194">
        <f t="shared" si="45"/>
        <v>0</v>
      </c>
      <c r="BI126" s="194">
        <f t="shared" si="45"/>
        <v>0</v>
      </c>
      <c r="BJ126" s="194">
        <f t="shared" si="45"/>
        <v>0</v>
      </c>
      <c r="BK126" s="194">
        <f t="shared" ref="BK126:CU126" si="48">BK58</f>
        <v>0</v>
      </c>
      <c r="BL126" s="194">
        <f t="shared" si="48"/>
        <v>0</v>
      </c>
      <c r="BM126" s="194">
        <f t="shared" si="48"/>
        <v>0</v>
      </c>
      <c r="BN126" s="194">
        <f t="shared" si="48"/>
        <v>0</v>
      </c>
      <c r="BO126" s="194">
        <f t="shared" si="48"/>
        <v>0</v>
      </c>
      <c r="BP126" s="194">
        <f t="shared" si="48"/>
        <v>0</v>
      </c>
      <c r="BQ126" s="194">
        <f t="shared" si="48"/>
        <v>0</v>
      </c>
      <c r="BR126" s="194">
        <f t="shared" si="48"/>
        <v>0</v>
      </c>
      <c r="BS126" s="194">
        <f t="shared" si="48"/>
        <v>0</v>
      </c>
      <c r="BT126" s="194">
        <f t="shared" si="48"/>
        <v>0</v>
      </c>
      <c r="BU126" s="194">
        <f t="shared" si="48"/>
        <v>0</v>
      </c>
      <c r="BV126" s="194">
        <f t="shared" si="48"/>
        <v>0</v>
      </c>
      <c r="BW126" s="194">
        <f t="shared" si="48"/>
        <v>0</v>
      </c>
      <c r="BX126" s="194">
        <f t="shared" si="48"/>
        <v>0</v>
      </c>
      <c r="BY126" s="194">
        <f t="shared" si="48"/>
        <v>0</v>
      </c>
      <c r="BZ126" s="194">
        <f t="shared" si="48"/>
        <v>0</v>
      </c>
      <c r="CA126" s="194">
        <f t="shared" si="48"/>
        <v>4004877</v>
      </c>
      <c r="CB126" s="194">
        <f t="shared" si="48"/>
        <v>0</v>
      </c>
      <c r="CC126" s="194">
        <f t="shared" si="48"/>
        <v>0</v>
      </c>
      <c r="CD126" s="194">
        <f t="shared" si="48"/>
        <v>18467334</v>
      </c>
      <c r="CE126" s="194">
        <f t="shared" si="48"/>
        <v>0</v>
      </c>
      <c r="CF126" s="194">
        <f t="shared" si="48"/>
        <v>0</v>
      </c>
      <c r="CG126" s="194">
        <f t="shared" si="48"/>
        <v>0</v>
      </c>
      <c r="CH126" s="194">
        <f t="shared" si="48"/>
        <v>33498989</v>
      </c>
      <c r="CI126" s="194">
        <f t="shared" si="48"/>
        <v>46903122</v>
      </c>
      <c r="CJ126" s="194">
        <f t="shared" si="48"/>
        <v>0</v>
      </c>
      <c r="CK126" s="194">
        <f t="shared" si="48"/>
        <v>0</v>
      </c>
      <c r="CL126" s="194">
        <f t="shared" si="48"/>
        <v>0</v>
      </c>
      <c r="CM126" s="194">
        <f t="shared" si="48"/>
        <v>0</v>
      </c>
      <c r="CN126" s="194">
        <f t="shared" si="48"/>
        <v>0</v>
      </c>
      <c r="CO126" s="194">
        <f t="shared" si="48"/>
        <v>0</v>
      </c>
      <c r="CP126" s="194">
        <f t="shared" si="48"/>
        <v>0</v>
      </c>
      <c r="CQ126" s="194">
        <f t="shared" si="48"/>
        <v>0</v>
      </c>
      <c r="CR126" s="194">
        <f t="shared" si="48"/>
        <v>67124750</v>
      </c>
      <c r="CS126" s="194">
        <f t="shared" si="48"/>
        <v>0</v>
      </c>
      <c r="CT126" s="194">
        <f t="shared" si="48"/>
        <v>0</v>
      </c>
      <c r="CU126" s="194">
        <f t="shared" si="48"/>
        <v>12099023</v>
      </c>
      <c r="CV126" s="193">
        <f t="shared" si="16"/>
        <v>196523835</v>
      </c>
      <c r="CW126" s="193">
        <f t="shared" si="17"/>
        <v>439977614</v>
      </c>
    </row>
    <row r="127" spans="1:101" ht="9.6" x14ac:dyDescent="0.3">
      <c r="A127" s="192" t="s">
        <v>2327</v>
      </c>
      <c r="B127" s="192" t="s">
        <v>931</v>
      </c>
      <c r="C127" s="194">
        <f t="shared" si="33"/>
        <v>0</v>
      </c>
      <c r="D127" s="194">
        <f t="shared" si="44"/>
        <v>0</v>
      </c>
      <c r="E127" s="194">
        <f t="shared" si="44"/>
        <v>0</v>
      </c>
      <c r="F127" s="194">
        <f t="shared" si="44"/>
        <v>0</v>
      </c>
      <c r="G127" s="194">
        <f t="shared" si="44"/>
        <v>0</v>
      </c>
      <c r="H127" s="194">
        <f t="shared" si="44"/>
        <v>0</v>
      </c>
      <c r="I127" s="194">
        <f t="shared" si="44"/>
        <v>0</v>
      </c>
      <c r="J127" s="194">
        <f t="shared" si="44"/>
        <v>51847135</v>
      </c>
      <c r="K127" s="194">
        <f t="shared" si="44"/>
        <v>0</v>
      </c>
      <c r="L127" s="194">
        <f t="shared" si="44"/>
        <v>0</v>
      </c>
      <c r="M127" s="194">
        <f t="shared" si="44"/>
        <v>0</v>
      </c>
      <c r="N127" s="194">
        <f t="shared" si="44"/>
        <v>876979</v>
      </c>
      <c r="O127" s="194">
        <f t="shared" si="44"/>
        <v>0</v>
      </c>
      <c r="P127" s="194">
        <f t="shared" si="44"/>
        <v>0</v>
      </c>
      <c r="Q127" s="194">
        <f t="shared" si="44"/>
        <v>0</v>
      </c>
      <c r="R127" s="194">
        <f t="shared" si="44"/>
        <v>0</v>
      </c>
      <c r="S127" s="194">
        <f t="shared" si="44"/>
        <v>0</v>
      </c>
      <c r="T127" s="194">
        <f t="shared" si="44"/>
        <v>0</v>
      </c>
      <c r="U127" s="194">
        <f t="shared" si="44"/>
        <v>0</v>
      </c>
      <c r="V127" s="194">
        <f t="shared" si="44"/>
        <v>0</v>
      </c>
      <c r="W127" s="194">
        <f t="shared" si="44"/>
        <v>0</v>
      </c>
      <c r="X127" s="194">
        <f t="shared" si="44"/>
        <v>0</v>
      </c>
      <c r="Y127" s="194">
        <f t="shared" si="44"/>
        <v>0</v>
      </c>
      <c r="Z127" s="194">
        <f t="shared" si="44"/>
        <v>0</v>
      </c>
      <c r="AA127" s="194">
        <f t="shared" si="44"/>
        <v>0</v>
      </c>
      <c r="AB127" s="194">
        <f t="shared" si="44"/>
        <v>0</v>
      </c>
      <c r="AC127" s="194">
        <f t="shared" si="44"/>
        <v>0</v>
      </c>
      <c r="AD127" s="194">
        <f t="shared" si="44"/>
        <v>0</v>
      </c>
      <c r="AE127" s="194">
        <f t="shared" si="44"/>
        <v>0</v>
      </c>
      <c r="AF127" s="194">
        <f t="shared" si="44"/>
        <v>0</v>
      </c>
      <c r="AG127" s="194">
        <f t="shared" si="44"/>
        <v>0</v>
      </c>
      <c r="AH127" s="194">
        <f t="shared" si="44"/>
        <v>0</v>
      </c>
      <c r="AI127" s="194">
        <f t="shared" si="44"/>
        <v>0</v>
      </c>
      <c r="AJ127" s="194">
        <f t="shared" si="44"/>
        <v>0</v>
      </c>
      <c r="AK127" s="194">
        <f t="shared" si="44"/>
        <v>0</v>
      </c>
      <c r="AL127" s="194">
        <f t="shared" si="44"/>
        <v>0</v>
      </c>
      <c r="AM127" s="194">
        <f t="shared" si="44"/>
        <v>0</v>
      </c>
      <c r="AN127" s="194">
        <f t="shared" si="44"/>
        <v>0</v>
      </c>
      <c r="AO127" s="194">
        <f t="shared" si="44"/>
        <v>0</v>
      </c>
      <c r="AP127" s="194">
        <f t="shared" si="44"/>
        <v>0</v>
      </c>
      <c r="AQ127" s="194">
        <f t="shared" si="45"/>
        <v>0</v>
      </c>
      <c r="AR127" s="194">
        <f t="shared" si="45"/>
        <v>0</v>
      </c>
      <c r="AS127" s="194">
        <f t="shared" si="45"/>
        <v>0</v>
      </c>
      <c r="AT127" s="194">
        <f t="shared" si="45"/>
        <v>0</v>
      </c>
      <c r="AU127" s="194">
        <f t="shared" si="45"/>
        <v>0</v>
      </c>
      <c r="AV127" s="194">
        <f t="shared" si="45"/>
        <v>0</v>
      </c>
      <c r="AW127" s="194">
        <f t="shared" si="45"/>
        <v>0</v>
      </c>
      <c r="AX127" s="194">
        <f t="shared" si="45"/>
        <v>0</v>
      </c>
      <c r="AY127" s="194">
        <f t="shared" si="45"/>
        <v>0</v>
      </c>
      <c r="AZ127" s="194">
        <f t="shared" si="45"/>
        <v>4172501</v>
      </c>
      <c r="BA127" s="194">
        <f t="shared" si="45"/>
        <v>0</v>
      </c>
      <c r="BB127" s="193">
        <f t="shared" si="14"/>
        <v>56896615</v>
      </c>
      <c r="BC127" s="194">
        <f t="shared" si="45"/>
        <v>4378999</v>
      </c>
      <c r="BD127" s="194">
        <f t="shared" si="45"/>
        <v>0</v>
      </c>
      <c r="BE127" s="194">
        <f t="shared" si="45"/>
        <v>-16960</v>
      </c>
      <c r="BF127" s="194">
        <f t="shared" si="45"/>
        <v>27327528</v>
      </c>
      <c r="BG127" s="194">
        <f t="shared" si="45"/>
        <v>0</v>
      </c>
      <c r="BH127" s="194">
        <f t="shared" si="45"/>
        <v>0</v>
      </c>
      <c r="BI127" s="194">
        <f t="shared" si="45"/>
        <v>0</v>
      </c>
      <c r="BJ127" s="194">
        <f t="shared" si="45"/>
        <v>0</v>
      </c>
      <c r="BK127" s="194">
        <f t="shared" ref="BK127:CU127" si="49">BK59</f>
        <v>0</v>
      </c>
      <c r="BL127" s="194">
        <f t="shared" si="49"/>
        <v>0</v>
      </c>
      <c r="BM127" s="194">
        <f t="shared" si="49"/>
        <v>0</v>
      </c>
      <c r="BN127" s="194">
        <f t="shared" si="49"/>
        <v>0</v>
      </c>
      <c r="BO127" s="194">
        <f t="shared" si="49"/>
        <v>0</v>
      </c>
      <c r="BP127" s="194">
        <f t="shared" si="49"/>
        <v>0</v>
      </c>
      <c r="BQ127" s="194">
        <f t="shared" si="49"/>
        <v>18495101</v>
      </c>
      <c r="BR127" s="194">
        <f t="shared" si="49"/>
        <v>14178289</v>
      </c>
      <c r="BS127" s="194">
        <f t="shared" si="49"/>
        <v>0</v>
      </c>
      <c r="BT127" s="194">
        <f t="shared" si="49"/>
        <v>0</v>
      </c>
      <c r="BU127" s="194">
        <f t="shared" si="49"/>
        <v>0</v>
      </c>
      <c r="BV127" s="194">
        <f t="shared" si="49"/>
        <v>25049349</v>
      </c>
      <c r="BW127" s="194">
        <f t="shared" si="49"/>
        <v>0</v>
      </c>
      <c r="BX127" s="194">
        <f t="shared" si="49"/>
        <v>0</v>
      </c>
      <c r="BY127" s="194">
        <f t="shared" si="49"/>
        <v>0</v>
      </c>
      <c r="BZ127" s="194">
        <f t="shared" si="49"/>
        <v>0</v>
      </c>
      <c r="CA127" s="194">
        <f t="shared" si="49"/>
        <v>1305496</v>
      </c>
      <c r="CB127" s="194">
        <f t="shared" si="49"/>
        <v>1618467</v>
      </c>
      <c r="CC127" s="194">
        <f t="shared" si="49"/>
        <v>0</v>
      </c>
      <c r="CD127" s="194">
        <f t="shared" si="49"/>
        <v>0</v>
      </c>
      <c r="CE127" s="194">
        <f t="shared" si="49"/>
        <v>0</v>
      </c>
      <c r="CF127" s="194">
        <f t="shared" si="49"/>
        <v>0</v>
      </c>
      <c r="CG127" s="194">
        <f t="shared" si="49"/>
        <v>0</v>
      </c>
      <c r="CH127" s="194">
        <f t="shared" si="49"/>
        <v>0</v>
      </c>
      <c r="CI127" s="194">
        <f t="shared" si="49"/>
        <v>17685157</v>
      </c>
      <c r="CJ127" s="194">
        <f t="shared" si="49"/>
        <v>0</v>
      </c>
      <c r="CK127" s="194">
        <f t="shared" si="49"/>
        <v>0</v>
      </c>
      <c r="CL127" s="194">
        <f t="shared" si="49"/>
        <v>0</v>
      </c>
      <c r="CM127" s="194">
        <f t="shared" si="49"/>
        <v>2178906</v>
      </c>
      <c r="CN127" s="194">
        <f t="shared" si="49"/>
        <v>0</v>
      </c>
      <c r="CO127" s="194">
        <f t="shared" si="49"/>
        <v>0</v>
      </c>
      <c r="CP127" s="194">
        <f t="shared" si="49"/>
        <v>0</v>
      </c>
      <c r="CQ127" s="194">
        <f t="shared" si="49"/>
        <v>0</v>
      </c>
      <c r="CR127" s="194">
        <f t="shared" si="49"/>
        <v>1038431</v>
      </c>
      <c r="CS127" s="194">
        <f t="shared" si="49"/>
        <v>0</v>
      </c>
      <c r="CT127" s="194">
        <f t="shared" si="49"/>
        <v>0</v>
      </c>
      <c r="CU127" s="194">
        <f t="shared" si="49"/>
        <v>855527</v>
      </c>
      <c r="CV127" s="193">
        <f t="shared" si="16"/>
        <v>114094290</v>
      </c>
      <c r="CW127" s="193">
        <f t="shared" si="17"/>
        <v>170990905</v>
      </c>
    </row>
    <row r="128" spans="1:101" ht="9.6" x14ac:dyDescent="0.3">
      <c r="A128" s="192" t="s">
        <v>2328</v>
      </c>
      <c r="B128" s="192" t="s">
        <v>933</v>
      </c>
      <c r="C128" s="194">
        <f t="shared" si="33"/>
        <v>0</v>
      </c>
      <c r="D128" s="194">
        <f t="shared" si="44"/>
        <v>11731504</v>
      </c>
      <c r="E128" s="194">
        <f t="shared" si="44"/>
        <v>0</v>
      </c>
      <c r="F128" s="194">
        <f t="shared" si="44"/>
        <v>0</v>
      </c>
      <c r="G128" s="194">
        <f t="shared" si="44"/>
        <v>0</v>
      </c>
      <c r="H128" s="194">
        <f t="shared" si="44"/>
        <v>0</v>
      </c>
      <c r="I128" s="194">
        <f t="shared" si="44"/>
        <v>0</v>
      </c>
      <c r="J128" s="194">
        <f t="shared" si="44"/>
        <v>38123817</v>
      </c>
      <c r="K128" s="194">
        <f t="shared" si="44"/>
        <v>391937</v>
      </c>
      <c r="L128" s="194">
        <f t="shared" si="44"/>
        <v>0</v>
      </c>
      <c r="M128" s="194">
        <f t="shared" si="44"/>
        <v>0</v>
      </c>
      <c r="N128" s="194">
        <f t="shared" si="44"/>
        <v>511043</v>
      </c>
      <c r="O128" s="194">
        <f t="shared" si="44"/>
        <v>0</v>
      </c>
      <c r="P128" s="194">
        <f t="shared" si="44"/>
        <v>0</v>
      </c>
      <c r="Q128" s="194">
        <f t="shared" si="44"/>
        <v>0</v>
      </c>
      <c r="R128" s="194">
        <f t="shared" si="44"/>
        <v>0</v>
      </c>
      <c r="S128" s="194">
        <f t="shared" si="44"/>
        <v>0</v>
      </c>
      <c r="T128" s="194">
        <f t="shared" si="44"/>
        <v>15476094</v>
      </c>
      <c r="U128" s="194">
        <f t="shared" si="44"/>
        <v>0</v>
      </c>
      <c r="V128" s="194">
        <f t="shared" si="44"/>
        <v>0</v>
      </c>
      <c r="W128" s="194">
        <f t="shared" si="44"/>
        <v>0</v>
      </c>
      <c r="X128" s="194">
        <f t="shared" si="44"/>
        <v>9185615</v>
      </c>
      <c r="Y128" s="194">
        <f t="shared" si="44"/>
        <v>0</v>
      </c>
      <c r="Z128" s="194">
        <f t="shared" si="44"/>
        <v>0</v>
      </c>
      <c r="AA128" s="194">
        <f t="shared" si="44"/>
        <v>0</v>
      </c>
      <c r="AB128" s="194">
        <f t="shared" si="44"/>
        <v>15508057</v>
      </c>
      <c r="AC128" s="194">
        <f t="shared" si="44"/>
        <v>0</v>
      </c>
      <c r="AD128" s="194">
        <f t="shared" si="44"/>
        <v>0</v>
      </c>
      <c r="AE128" s="194">
        <f t="shared" si="44"/>
        <v>0</v>
      </c>
      <c r="AF128" s="194">
        <f t="shared" si="44"/>
        <v>0</v>
      </c>
      <c r="AG128" s="194">
        <f t="shared" si="44"/>
        <v>6876622</v>
      </c>
      <c r="AH128" s="194">
        <f t="shared" si="44"/>
        <v>0</v>
      </c>
      <c r="AI128" s="194">
        <f t="shared" si="44"/>
        <v>0</v>
      </c>
      <c r="AJ128" s="194">
        <f t="shared" si="44"/>
        <v>0</v>
      </c>
      <c r="AK128" s="194">
        <f t="shared" si="44"/>
        <v>54648832</v>
      </c>
      <c r="AL128" s="194">
        <f t="shared" si="44"/>
        <v>0</v>
      </c>
      <c r="AM128" s="194">
        <f t="shared" si="44"/>
        <v>0</v>
      </c>
      <c r="AN128" s="194">
        <f t="shared" si="44"/>
        <v>0</v>
      </c>
      <c r="AO128" s="194">
        <f t="shared" si="44"/>
        <v>0</v>
      </c>
      <c r="AP128" s="194">
        <f t="shared" si="44"/>
        <v>0</v>
      </c>
      <c r="AQ128" s="194">
        <f t="shared" si="45"/>
        <v>0</v>
      </c>
      <c r="AR128" s="194">
        <f t="shared" si="45"/>
        <v>0</v>
      </c>
      <c r="AS128" s="194">
        <f t="shared" si="45"/>
        <v>773998</v>
      </c>
      <c r="AT128" s="194">
        <f t="shared" si="45"/>
        <v>0</v>
      </c>
      <c r="AU128" s="194">
        <f t="shared" si="45"/>
        <v>672807</v>
      </c>
      <c r="AV128" s="194">
        <f t="shared" si="45"/>
        <v>341306</v>
      </c>
      <c r="AW128" s="194">
        <f t="shared" si="45"/>
        <v>0</v>
      </c>
      <c r="AX128" s="194">
        <f t="shared" si="45"/>
        <v>0</v>
      </c>
      <c r="AY128" s="194">
        <f t="shared" si="45"/>
        <v>0</v>
      </c>
      <c r="AZ128" s="194">
        <f t="shared" si="45"/>
        <v>12518976</v>
      </c>
      <c r="BA128" s="194">
        <f t="shared" si="45"/>
        <v>0</v>
      </c>
      <c r="BB128" s="193">
        <f t="shared" si="14"/>
        <v>166760608</v>
      </c>
      <c r="BC128" s="194">
        <f t="shared" si="45"/>
        <v>1919</v>
      </c>
      <c r="BD128" s="194">
        <f t="shared" si="45"/>
        <v>0</v>
      </c>
      <c r="BE128" s="194">
        <f t="shared" si="45"/>
        <v>0</v>
      </c>
      <c r="BF128" s="194">
        <f t="shared" si="45"/>
        <v>32286</v>
      </c>
      <c r="BG128" s="194">
        <f t="shared" si="45"/>
        <v>0</v>
      </c>
      <c r="BH128" s="194">
        <f t="shared" si="45"/>
        <v>0</v>
      </c>
      <c r="BI128" s="194">
        <f t="shared" si="45"/>
        <v>0</v>
      </c>
      <c r="BJ128" s="194">
        <f t="shared" si="45"/>
        <v>0</v>
      </c>
      <c r="BK128" s="194">
        <f t="shared" ref="BK128:CU128" si="50">BK60</f>
        <v>0</v>
      </c>
      <c r="BL128" s="194">
        <f t="shared" si="50"/>
        <v>0</v>
      </c>
      <c r="BM128" s="194">
        <f t="shared" si="50"/>
        <v>0</v>
      </c>
      <c r="BN128" s="194">
        <f t="shared" si="50"/>
        <v>0</v>
      </c>
      <c r="BO128" s="194">
        <f t="shared" si="50"/>
        <v>0</v>
      </c>
      <c r="BP128" s="194">
        <f t="shared" si="50"/>
        <v>0</v>
      </c>
      <c r="BQ128" s="194">
        <f t="shared" si="50"/>
        <v>0</v>
      </c>
      <c r="BR128" s="194">
        <f t="shared" si="50"/>
        <v>0</v>
      </c>
      <c r="BS128" s="194">
        <f t="shared" si="50"/>
        <v>0</v>
      </c>
      <c r="BT128" s="194">
        <f t="shared" si="50"/>
        <v>0</v>
      </c>
      <c r="BU128" s="194">
        <f t="shared" si="50"/>
        <v>0</v>
      </c>
      <c r="BV128" s="194">
        <f t="shared" si="50"/>
        <v>6633773</v>
      </c>
      <c r="BW128" s="194">
        <f t="shared" si="50"/>
        <v>0</v>
      </c>
      <c r="BX128" s="194">
        <f t="shared" si="50"/>
        <v>0</v>
      </c>
      <c r="BY128" s="194">
        <f t="shared" si="50"/>
        <v>0</v>
      </c>
      <c r="BZ128" s="194">
        <f t="shared" si="50"/>
        <v>0</v>
      </c>
      <c r="CA128" s="194">
        <f t="shared" si="50"/>
        <v>0</v>
      </c>
      <c r="CB128" s="194">
        <f t="shared" si="50"/>
        <v>0</v>
      </c>
      <c r="CC128" s="194">
        <f t="shared" si="50"/>
        <v>0</v>
      </c>
      <c r="CD128" s="194">
        <f t="shared" si="50"/>
        <v>0</v>
      </c>
      <c r="CE128" s="194">
        <f t="shared" si="50"/>
        <v>0</v>
      </c>
      <c r="CF128" s="194">
        <f t="shared" si="50"/>
        <v>0</v>
      </c>
      <c r="CG128" s="194">
        <f t="shared" si="50"/>
        <v>6859</v>
      </c>
      <c r="CH128" s="194">
        <f t="shared" si="50"/>
        <v>599684</v>
      </c>
      <c r="CI128" s="194">
        <f t="shared" si="50"/>
        <v>0</v>
      </c>
      <c r="CJ128" s="194">
        <f t="shared" si="50"/>
        <v>0</v>
      </c>
      <c r="CK128" s="194">
        <f t="shared" si="50"/>
        <v>0</v>
      </c>
      <c r="CL128" s="194">
        <f t="shared" si="50"/>
        <v>0</v>
      </c>
      <c r="CM128" s="194">
        <f t="shared" si="50"/>
        <v>0</v>
      </c>
      <c r="CN128" s="194">
        <f t="shared" si="50"/>
        <v>0</v>
      </c>
      <c r="CO128" s="194">
        <f t="shared" si="50"/>
        <v>0</v>
      </c>
      <c r="CP128" s="194">
        <f t="shared" si="50"/>
        <v>0</v>
      </c>
      <c r="CQ128" s="194">
        <f t="shared" si="50"/>
        <v>0</v>
      </c>
      <c r="CR128" s="194">
        <f t="shared" si="50"/>
        <v>4717188</v>
      </c>
      <c r="CS128" s="194">
        <f t="shared" si="50"/>
        <v>0</v>
      </c>
      <c r="CT128" s="194">
        <f t="shared" si="50"/>
        <v>0</v>
      </c>
      <c r="CU128" s="194">
        <f t="shared" si="50"/>
        <v>0</v>
      </c>
      <c r="CV128" s="193">
        <f t="shared" si="16"/>
        <v>11991709</v>
      </c>
      <c r="CW128" s="193">
        <f t="shared" si="17"/>
        <v>178752317</v>
      </c>
    </row>
    <row r="129" spans="1:101" ht="9.6" x14ac:dyDescent="0.3">
      <c r="A129" s="192" t="s">
        <v>2329</v>
      </c>
      <c r="B129" s="192" t="s">
        <v>935</v>
      </c>
      <c r="C129" s="194">
        <f t="shared" si="33"/>
        <v>0</v>
      </c>
      <c r="D129" s="194">
        <f t="shared" si="44"/>
        <v>11981024</v>
      </c>
      <c r="E129" s="194">
        <f t="shared" si="44"/>
        <v>2031655</v>
      </c>
      <c r="F129" s="194">
        <f t="shared" si="44"/>
        <v>0</v>
      </c>
      <c r="G129" s="194">
        <f t="shared" si="44"/>
        <v>0</v>
      </c>
      <c r="H129" s="194">
        <f t="shared" si="44"/>
        <v>0</v>
      </c>
      <c r="I129" s="194">
        <f t="shared" si="44"/>
        <v>0</v>
      </c>
      <c r="J129" s="194">
        <f t="shared" si="44"/>
        <v>0</v>
      </c>
      <c r="K129" s="194">
        <f t="shared" si="44"/>
        <v>14539986</v>
      </c>
      <c r="L129" s="194">
        <f t="shared" si="44"/>
        <v>401172</v>
      </c>
      <c r="M129" s="194">
        <f t="shared" si="44"/>
        <v>0</v>
      </c>
      <c r="N129" s="194">
        <f t="shared" si="44"/>
        <v>35423900</v>
      </c>
      <c r="O129" s="194">
        <f t="shared" si="44"/>
        <v>0</v>
      </c>
      <c r="P129" s="194">
        <f t="shared" si="44"/>
        <v>0</v>
      </c>
      <c r="Q129" s="194">
        <f t="shared" si="44"/>
        <v>0</v>
      </c>
      <c r="R129" s="194">
        <f t="shared" si="44"/>
        <v>0</v>
      </c>
      <c r="S129" s="194">
        <f t="shared" si="44"/>
        <v>3405265</v>
      </c>
      <c r="T129" s="194">
        <f t="shared" si="44"/>
        <v>0</v>
      </c>
      <c r="U129" s="194">
        <f t="shared" si="44"/>
        <v>0</v>
      </c>
      <c r="V129" s="194">
        <f t="shared" si="44"/>
        <v>0</v>
      </c>
      <c r="W129" s="194">
        <f t="shared" si="44"/>
        <v>0</v>
      </c>
      <c r="X129" s="194">
        <f t="shared" si="44"/>
        <v>2699305</v>
      </c>
      <c r="Y129" s="194">
        <f t="shared" si="44"/>
        <v>0</v>
      </c>
      <c r="Z129" s="194">
        <f t="shared" si="44"/>
        <v>0</v>
      </c>
      <c r="AA129" s="194">
        <f t="shared" si="44"/>
        <v>0</v>
      </c>
      <c r="AB129" s="194">
        <f t="shared" si="44"/>
        <v>38235892</v>
      </c>
      <c r="AC129" s="194">
        <f t="shared" si="44"/>
        <v>0</v>
      </c>
      <c r="AD129" s="194">
        <f t="shared" si="44"/>
        <v>0</v>
      </c>
      <c r="AE129" s="194">
        <f t="shared" si="44"/>
        <v>0</v>
      </c>
      <c r="AF129" s="194">
        <f t="shared" si="44"/>
        <v>0</v>
      </c>
      <c r="AG129" s="194">
        <f t="shared" si="44"/>
        <v>45676008</v>
      </c>
      <c r="AH129" s="194">
        <f t="shared" si="44"/>
        <v>0</v>
      </c>
      <c r="AI129" s="194">
        <f t="shared" si="44"/>
        <v>0</v>
      </c>
      <c r="AJ129" s="194">
        <f t="shared" si="44"/>
        <v>0</v>
      </c>
      <c r="AK129" s="194">
        <f t="shared" si="44"/>
        <v>0</v>
      </c>
      <c r="AL129" s="194">
        <f t="shared" si="44"/>
        <v>0</v>
      </c>
      <c r="AM129" s="194">
        <f t="shared" si="44"/>
        <v>0</v>
      </c>
      <c r="AN129" s="194">
        <f t="shared" si="44"/>
        <v>0</v>
      </c>
      <c r="AO129" s="194">
        <f t="shared" si="44"/>
        <v>0</v>
      </c>
      <c r="AP129" s="194">
        <f t="shared" si="44"/>
        <v>0</v>
      </c>
      <c r="AQ129" s="194">
        <f t="shared" si="45"/>
        <v>0</v>
      </c>
      <c r="AR129" s="194">
        <f t="shared" si="45"/>
        <v>2548345</v>
      </c>
      <c r="AS129" s="194">
        <f t="shared" si="45"/>
        <v>0</v>
      </c>
      <c r="AT129" s="194">
        <f t="shared" si="45"/>
        <v>0</v>
      </c>
      <c r="AU129" s="194">
        <f t="shared" si="45"/>
        <v>5130454</v>
      </c>
      <c r="AV129" s="194">
        <f t="shared" si="45"/>
        <v>1045883</v>
      </c>
      <c r="AW129" s="194">
        <f t="shared" si="45"/>
        <v>0</v>
      </c>
      <c r="AX129" s="194">
        <f t="shared" si="45"/>
        <v>4167</v>
      </c>
      <c r="AY129" s="194">
        <f t="shared" si="45"/>
        <v>0</v>
      </c>
      <c r="AZ129" s="194">
        <f t="shared" si="45"/>
        <v>76344196</v>
      </c>
      <c r="BA129" s="194">
        <f t="shared" si="45"/>
        <v>0</v>
      </c>
      <c r="BB129" s="193">
        <f t="shared" si="14"/>
        <v>239467252</v>
      </c>
      <c r="BC129" s="194">
        <f t="shared" si="45"/>
        <v>28970380</v>
      </c>
      <c r="BD129" s="194">
        <f t="shared" si="45"/>
        <v>0</v>
      </c>
      <c r="BE129" s="194">
        <f t="shared" si="45"/>
        <v>0</v>
      </c>
      <c r="BF129" s="194">
        <f t="shared" si="45"/>
        <v>0</v>
      </c>
      <c r="BG129" s="194">
        <f t="shared" si="45"/>
        <v>24011420</v>
      </c>
      <c r="BH129" s="194">
        <f t="shared" si="45"/>
        <v>0</v>
      </c>
      <c r="BI129" s="194">
        <f t="shared" si="45"/>
        <v>0</v>
      </c>
      <c r="BJ129" s="194">
        <f t="shared" si="45"/>
        <v>0</v>
      </c>
      <c r="BK129" s="194">
        <f t="shared" ref="BK129:CU129" si="51">BK61</f>
        <v>17650</v>
      </c>
      <c r="BL129" s="194">
        <f t="shared" si="51"/>
        <v>0</v>
      </c>
      <c r="BM129" s="194">
        <f t="shared" si="51"/>
        <v>116905238</v>
      </c>
      <c r="BN129" s="194">
        <f t="shared" si="51"/>
        <v>7136217</v>
      </c>
      <c r="BO129" s="194">
        <f t="shared" si="51"/>
        <v>0</v>
      </c>
      <c r="BP129" s="194">
        <f t="shared" si="51"/>
        <v>0</v>
      </c>
      <c r="BQ129" s="194">
        <f t="shared" si="51"/>
        <v>0</v>
      </c>
      <c r="BR129" s="194">
        <f t="shared" si="51"/>
        <v>0</v>
      </c>
      <c r="BS129" s="194">
        <f t="shared" si="51"/>
        <v>0</v>
      </c>
      <c r="BT129" s="194">
        <f t="shared" si="51"/>
        <v>0</v>
      </c>
      <c r="BU129" s="194">
        <f t="shared" si="51"/>
        <v>0</v>
      </c>
      <c r="BV129" s="194">
        <f t="shared" si="51"/>
        <v>6361567</v>
      </c>
      <c r="BW129" s="194">
        <f t="shared" si="51"/>
        <v>0</v>
      </c>
      <c r="BX129" s="194">
        <f t="shared" si="51"/>
        <v>15852853</v>
      </c>
      <c r="BY129" s="194">
        <f t="shared" si="51"/>
        <v>0</v>
      </c>
      <c r="BZ129" s="194">
        <f t="shared" si="51"/>
        <v>0</v>
      </c>
      <c r="CA129" s="194">
        <f t="shared" si="51"/>
        <v>2728679</v>
      </c>
      <c r="CB129" s="194">
        <f t="shared" si="51"/>
        <v>3346511</v>
      </c>
      <c r="CC129" s="194">
        <f t="shared" si="51"/>
        <v>9671213</v>
      </c>
      <c r="CD129" s="194">
        <f t="shared" si="51"/>
        <v>0</v>
      </c>
      <c r="CE129" s="194">
        <f t="shared" si="51"/>
        <v>0</v>
      </c>
      <c r="CF129" s="194">
        <f t="shared" si="51"/>
        <v>0</v>
      </c>
      <c r="CG129" s="194">
        <f t="shared" si="51"/>
        <v>0</v>
      </c>
      <c r="CH129" s="194">
        <f t="shared" si="51"/>
        <v>4299127</v>
      </c>
      <c r="CI129" s="194">
        <f t="shared" si="51"/>
        <v>22792175</v>
      </c>
      <c r="CJ129" s="194">
        <f t="shared" si="51"/>
        <v>15644</v>
      </c>
      <c r="CK129" s="194">
        <f t="shared" si="51"/>
        <v>0</v>
      </c>
      <c r="CL129" s="194">
        <f t="shared" si="51"/>
        <v>0</v>
      </c>
      <c r="CM129" s="194">
        <f t="shared" si="51"/>
        <v>0</v>
      </c>
      <c r="CN129" s="194">
        <f t="shared" si="51"/>
        <v>0</v>
      </c>
      <c r="CO129" s="194">
        <f t="shared" si="51"/>
        <v>0</v>
      </c>
      <c r="CP129" s="194">
        <f t="shared" si="51"/>
        <v>0</v>
      </c>
      <c r="CQ129" s="194">
        <f t="shared" si="51"/>
        <v>1258751</v>
      </c>
      <c r="CR129" s="194">
        <f t="shared" si="51"/>
        <v>1062234</v>
      </c>
      <c r="CS129" s="194">
        <f t="shared" si="51"/>
        <v>0</v>
      </c>
      <c r="CT129" s="194">
        <f t="shared" si="51"/>
        <v>0</v>
      </c>
      <c r="CU129" s="194">
        <f t="shared" si="51"/>
        <v>0</v>
      </c>
      <c r="CV129" s="193">
        <f t="shared" si="16"/>
        <v>244429659</v>
      </c>
      <c r="CW129" s="193">
        <f t="shared" si="17"/>
        <v>483896911</v>
      </c>
    </row>
    <row r="130" spans="1:101" ht="9.6" x14ac:dyDescent="0.3">
      <c r="A130" s="192" t="s">
        <v>2136</v>
      </c>
      <c r="B130" s="192" t="s">
        <v>610</v>
      </c>
      <c r="C130" s="194">
        <f t="shared" si="33"/>
        <v>0</v>
      </c>
      <c r="D130" s="194">
        <f t="shared" si="44"/>
        <v>0</v>
      </c>
      <c r="E130" s="194">
        <f t="shared" si="44"/>
        <v>0</v>
      </c>
      <c r="F130" s="194">
        <f t="shared" si="44"/>
        <v>0</v>
      </c>
      <c r="G130" s="194">
        <f t="shared" si="44"/>
        <v>68156346</v>
      </c>
      <c r="H130" s="194">
        <f t="shared" si="44"/>
        <v>0</v>
      </c>
      <c r="I130" s="194">
        <f t="shared" si="44"/>
        <v>130614246</v>
      </c>
      <c r="J130" s="194">
        <f t="shared" si="44"/>
        <v>0</v>
      </c>
      <c r="K130" s="194">
        <f t="shared" si="44"/>
        <v>14629080</v>
      </c>
      <c r="L130" s="194">
        <f t="shared" si="44"/>
        <v>0</v>
      </c>
      <c r="M130" s="194">
        <f t="shared" si="44"/>
        <v>104760876</v>
      </c>
      <c r="N130" s="194">
        <f t="shared" si="44"/>
        <v>0</v>
      </c>
      <c r="O130" s="194">
        <f t="shared" si="44"/>
        <v>63313471</v>
      </c>
      <c r="P130" s="194">
        <f t="shared" si="44"/>
        <v>26495508</v>
      </c>
      <c r="Q130" s="194">
        <f t="shared" si="44"/>
        <v>0</v>
      </c>
      <c r="R130" s="194">
        <f t="shared" si="44"/>
        <v>0</v>
      </c>
      <c r="S130" s="194">
        <f t="shared" si="44"/>
        <v>0</v>
      </c>
      <c r="T130" s="194">
        <f t="shared" si="44"/>
        <v>0</v>
      </c>
      <c r="U130" s="194">
        <f t="shared" si="44"/>
        <v>43534130</v>
      </c>
      <c r="V130" s="194">
        <f t="shared" si="44"/>
        <v>0</v>
      </c>
      <c r="W130" s="194">
        <f t="shared" si="44"/>
        <v>2090503</v>
      </c>
      <c r="X130" s="194">
        <f t="shared" si="44"/>
        <v>0</v>
      </c>
      <c r="Y130" s="194">
        <f t="shared" si="44"/>
        <v>0</v>
      </c>
      <c r="Z130" s="194">
        <f t="shared" si="44"/>
        <v>17883053</v>
      </c>
      <c r="AA130" s="194">
        <f t="shared" si="44"/>
        <v>0</v>
      </c>
      <c r="AB130" s="194">
        <f t="shared" si="44"/>
        <v>1393985</v>
      </c>
      <c r="AC130" s="194">
        <f t="shared" si="44"/>
        <v>0</v>
      </c>
      <c r="AD130" s="194">
        <f t="shared" si="44"/>
        <v>0</v>
      </c>
      <c r="AE130" s="194">
        <f t="shared" si="44"/>
        <v>708977</v>
      </c>
      <c r="AF130" s="194">
        <f t="shared" si="44"/>
        <v>0</v>
      </c>
      <c r="AG130" s="194">
        <f t="shared" si="44"/>
        <v>0</v>
      </c>
      <c r="AH130" s="194">
        <f t="shared" si="44"/>
        <v>0</v>
      </c>
      <c r="AI130" s="194">
        <f t="shared" si="44"/>
        <v>62222759</v>
      </c>
      <c r="AJ130" s="194">
        <f t="shared" si="44"/>
        <v>131885899</v>
      </c>
      <c r="AK130" s="194">
        <f t="shared" si="44"/>
        <v>0</v>
      </c>
      <c r="AL130" s="194">
        <f t="shared" si="44"/>
        <v>0</v>
      </c>
      <c r="AM130" s="194">
        <f t="shared" si="44"/>
        <v>0</v>
      </c>
      <c r="AN130" s="194">
        <f t="shared" si="44"/>
        <v>0</v>
      </c>
      <c r="AO130" s="194">
        <f t="shared" si="44"/>
        <v>0</v>
      </c>
      <c r="AP130" s="194">
        <f t="shared" si="44"/>
        <v>0</v>
      </c>
      <c r="AQ130" s="194">
        <f t="shared" si="45"/>
        <v>0</v>
      </c>
      <c r="AR130" s="194">
        <f t="shared" si="45"/>
        <v>0</v>
      </c>
      <c r="AS130" s="194">
        <f t="shared" si="45"/>
        <v>0</v>
      </c>
      <c r="AT130" s="194">
        <f t="shared" si="45"/>
        <v>0</v>
      </c>
      <c r="AU130" s="194">
        <f t="shared" si="45"/>
        <v>120499</v>
      </c>
      <c r="AV130" s="194">
        <f t="shared" si="45"/>
        <v>0</v>
      </c>
      <c r="AW130" s="194">
        <f t="shared" si="45"/>
        <v>0</v>
      </c>
      <c r="AX130" s="194">
        <f t="shared" si="45"/>
        <v>0</v>
      </c>
      <c r="AY130" s="194">
        <f t="shared" si="45"/>
        <v>0</v>
      </c>
      <c r="AZ130" s="194">
        <f t="shared" si="45"/>
        <v>1787085</v>
      </c>
      <c r="BA130" s="194">
        <f t="shared" si="45"/>
        <v>0</v>
      </c>
      <c r="BB130" s="193">
        <f t="shared" si="14"/>
        <v>669596417</v>
      </c>
      <c r="BC130" s="194">
        <f t="shared" si="45"/>
        <v>0</v>
      </c>
      <c r="BD130" s="194">
        <f t="shared" si="45"/>
        <v>0</v>
      </c>
      <c r="BE130" s="194">
        <f t="shared" si="45"/>
        <v>0</v>
      </c>
      <c r="BF130" s="194">
        <f t="shared" si="45"/>
        <v>0</v>
      </c>
      <c r="BG130" s="194">
        <f t="shared" si="45"/>
        <v>0</v>
      </c>
      <c r="BH130" s="194">
        <f t="shared" si="45"/>
        <v>0</v>
      </c>
      <c r="BI130" s="194">
        <f t="shared" si="45"/>
        <v>0</v>
      </c>
      <c r="BJ130" s="194">
        <f t="shared" si="45"/>
        <v>0</v>
      </c>
      <c r="BK130" s="194">
        <f t="shared" ref="BK130:CU130" si="52">BK62</f>
        <v>0</v>
      </c>
      <c r="BL130" s="194">
        <f t="shared" si="52"/>
        <v>0</v>
      </c>
      <c r="BM130" s="194">
        <f t="shared" si="52"/>
        <v>0</v>
      </c>
      <c r="BN130" s="194">
        <f t="shared" si="52"/>
        <v>0</v>
      </c>
      <c r="BO130" s="194">
        <f t="shared" si="52"/>
        <v>0</v>
      </c>
      <c r="BP130" s="194">
        <f t="shared" si="52"/>
        <v>0</v>
      </c>
      <c r="BQ130" s="194">
        <f t="shared" si="52"/>
        <v>0</v>
      </c>
      <c r="BR130" s="194">
        <f t="shared" si="52"/>
        <v>0</v>
      </c>
      <c r="BS130" s="194">
        <f t="shared" si="52"/>
        <v>0</v>
      </c>
      <c r="BT130" s="194">
        <f t="shared" si="52"/>
        <v>0</v>
      </c>
      <c r="BU130" s="194">
        <f t="shared" si="52"/>
        <v>0</v>
      </c>
      <c r="BV130" s="194">
        <f t="shared" si="52"/>
        <v>0</v>
      </c>
      <c r="BW130" s="194">
        <f t="shared" si="52"/>
        <v>0</v>
      </c>
      <c r="BX130" s="194">
        <f t="shared" si="52"/>
        <v>0</v>
      </c>
      <c r="BY130" s="194">
        <f t="shared" si="52"/>
        <v>0</v>
      </c>
      <c r="BZ130" s="194">
        <f t="shared" si="52"/>
        <v>0</v>
      </c>
      <c r="CA130" s="194">
        <f t="shared" si="52"/>
        <v>0</v>
      </c>
      <c r="CB130" s="194">
        <f t="shared" si="52"/>
        <v>0</v>
      </c>
      <c r="CC130" s="194">
        <f t="shared" si="52"/>
        <v>190416</v>
      </c>
      <c r="CD130" s="194">
        <f t="shared" si="52"/>
        <v>0</v>
      </c>
      <c r="CE130" s="194">
        <f t="shared" si="52"/>
        <v>0</v>
      </c>
      <c r="CF130" s="194">
        <f t="shared" si="52"/>
        <v>21138</v>
      </c>
      <c r="CG130" s="194">
        <f t="shared" si="52"/>
        <v>0</v>
      </c>
      <c r="CH130" s="194">
        <f t="shared" si="52"/>
        <v>0</v>
      </c>
      <c r="CI130" s="194">
        <f t="shared" si="52"/>
        <v>0</v>
      </c>
      <c r="CJ130" s="194">
        <f t="shared" si="52"/>
        <v>0</v>
      </c>
      <c r="CK130" s="194">
        <f t="shared" si="52"/>
        <v>0</v>
      </c>
      <c r="CL130" s="194">
        <f t="shared" si="52"/>
        <v>0</v>
      </c>
      <c r="CM130" s="194">
        <f t="shared" si="52"/>
        <v>0</v>
      </c>
      <c r="CN130" s="194">
        <f t="shared" si="52"/>
        <v>0</v>
      </c>
      <c r="CO130" s="194">
        <f t="shared" si="52"/>
        <v>0</v>
      </c>
      <c r="CP130" s="194">
        <f t="shared" si="52"/>
        <v>0</v>
      </c>
      <c r="CQ130" s="194">
        <f t="shared" si="52"/>
        <v>0</v>
      </c>
      <c r="CR130" s="194">
        <f t="shared" si="52"/>
        <v>0</v>
      </c>
      <c r="CS130" s="194">
        <f t="shared" si="52"/>
        <v>0</v>
      </c>
      <c r="CT130" s="194">
        <f t="shared" si="52"/>
        <v>0</v>
      </c>
      <c r="CU130" s="194">
        <f t="shared" si="52"/>
        <v>0</v>
      </c>
      <c r="CV130" s="193">
        <f t="shared" si="16"/>
        <v>211554</v>
      </c>
      <c r="CW130" s="193">
        <f t="shared" si="17"/>
        <v>669807971</v>
      </c>
    </row>
    <row r="131" spans="1:101" ht="9.6" x14ac:dyDescent="0.3">
      <c r="A131" s="192" t="s">
        <v>2330</v>
      </c>
      <c r="B131" s="192" t="s">
        <v>937</v>
      </c>
      <c r="C131" s="194">
        <f t="shared" si="33"/>
        <v>0</v>
      </c>
      <c r="D131" s="194">
        <f t="shared" si="44"/>
        <v>6732363</v>
      </c>
      <c r="E131" s="194">
        <f t="shared" si="44"/>
        <v>0</v>
      </c>
      <c r="F131" s="194">
        <f t="shared" si="44"/>
        <v>0</v>
      </c>
      <c r="G131" s="194">
        <f t="shared" ref="D131:AP132" si="53">G63</f>
        <v>0</v>
      </c>
      <c r="H131" s="194">
        <f t="shared" si="53"/>
        <v>0</v>
      </c>
      <c r="I131" s="194">
        <f t="shared" si="53"/>
        <v>0</v>
      </c>
      <c r="J131" s="194">
        <f t="shared" si="53"/>
        <v>38861597</v>
      </c>
      <c r="K131" s="194">
        <f t="shared" si="53"/>
        <v>7934146</v>
      </c>
      <c r="L131" s="194">
        <f t="shared" si="53"/>
        <v>0</v>
      </c>
      <c r="M131" s="194">
        <f t="shared" si="53"/>
        <v>0</v>
      </c>
      <c r="N131" s="194">
        <f t="shared" si="53"/>
        <v>0</v>
      </c>
      <c r="O131" s="194">
        <f t="shared" si="53"/>
        <v>0</v>
      </c>
      <c r="P131" s="194">
        <f t="shared" si="53"/>
        <v>0</v>
      </c>
      <c r="Q131" s="194">
        <f t="shared" si="53"/>
        <v>0</v>
      </c>
      <c r="R131" s="194">
        <f t="shared" si="53"/>
        <v>0</v>
      </c>
      <c r="S131" s="194">
        <f t="shared" si="53"/>
        <v>6305728</v>
      </c>
      <c r="T131" s="194">
        <f t="shared" si="53"/>
        <v>0</v>
      </c>
      <c r="U131" s="194">
        <f t="shared" si="53"/>
        <v>0</v>
      </c>
      <c r="V131" s="194">
        <f t="shared" si="53"/>
        <v>0</v>
      </c>
      <c r="W131" s="194">
        <f t="shared" si="53"/>
        <v>0</v>
      </c>
      <c r="X131" s="194">
        <f t="shared" si="53"/>
        <v>11796864</v>
      </c>
      <c r="Y131" s="194">
        <f t="shared" si="53"/>
        <v>0</v>
      </c>
      <c r="Z131" s="194">
        <f t="shared" si="53"/>
        <v>0</v>
      </c>
      <c r="AA131" s="194">
        <f t="shared" si="53"/>
        <v>0</v>
      </c>
      <c r="AB131" s="194">
        <f t="shared" si="53"/>
        <v>0</v>
      </c>
      <c r="AC131" s="194">
        <f t="shared" si="53"/>
        <v>0</v>
      </c>
      <c r="AD131" s="194">
        <f t="shared" si="53"/>
        <v>0</v>
      </c>
      <c r="AE131" s="194">
        <f t="shared" si="53"/>
        <v>0</v>
      </c>
      <c r="AF131" s="194">
        <f t="shared" si="53"/>
        <v>0</v>
      </c>
      <c r="AG131" s="194">
        <f t="shared" si="53"/>
        <v>25119246</v>
      </c>
      <c r="AH131" s="194">
        <f t="shared" si="53"/>
        <v>0</v>
      </c>
      <c r="AI131" s="194">
        <f t="shared" si="53"/>
        <v>0</v>
      </c>
      <c r="AJ131" s="194">
        <f t="shared" si="53"/>
        <v>0</v>
      </c>
      <c r="AK131" s="194">
        <f t="shared" si="53"/>
        <v>0</v>
      </c>
      <c r="AL131" s="194">
        <f t="shared" si="53"/>
        <v>0</v>
      </c>
      <c r="AM131" s="194">
        <f t="shared" si="53"/>
        <v>0</v>
      </c>
      <c r="AN131" s="194">
        <f t="shared" si="53"/>
        <v>0</v>
      </c>
      <c r="AO131" s="194">
        <f t="shared" si="53"/>
        <v>0</v>
      </c>
      <c r="AP131" s="194">
        <f t="shared" si="53"/>
        <v>706297</v>
      </c>
      <c r="AQ131" s="194">
        <f t="shared" ref="AQ131:BJ131" si="54">AQ63</f>
        <v>0</v>
      </c>
      <c r="AR131" s="194">
        <f t="shared" si="54"/>
        <v>0</v>
      </c>
      <c r="AS131" s="194">
        <f t="shared" si="54"/>
        <v>0</v>
      </c>
      <c r="AT131" s="194">
        <f t="shared" si="54"/>
        <v>82952184</v>
      </c>
      <c r="AU131" s="194">
        <f t="shared" si="54"/>
        <v>2274275</v>
      </c>
      <c r="AV131" s="194">
        <f t="shared" si="54"/>
        <v>10582162</v>
      </c>
      <c r="AW131" s="194">
        <f t="shared" si="54"/>
        <v>0</v>
      </c>
      <c r="AX131" s="194">
        <f t="shared" si="54"/>
        <v>0</v>
      </c>
      <c r="AY131" s="194">
        <f t="shared" si="54"/>
        <v>0</v>
      </c>
      <c r="AZ131" s="194">
        <f t="shared" si="54"/>
        <v>20760330</v>
      </c>
      <c r="BA131" s="194">
        <f t="shared" si="54"/>
        <v>0</v>
      </c>
      <c r="BB131" s="193">
        <f t="shared" si="14"/>
        <v>214025192</v>
      </c>
      <c r="BC131" s="194">
        <f t="shared" si="54"/>
        <v>0</v>
      </c>
      <c r="BD131" s="194">
        <f t="shared" si="54"/>
        <v>0</v>
      </c>
      <c r="BE131" s="194">
        <f t="shared" si="54"/>
        <v>0</v>
      </c>
      <c r="BF131" s="194">
        <f t="shared" si="54"/>
        <v>0</v>
      </c>
      <c r="BG131" s="194">
        <f t="shared" si="54"/>
        <v>12356111</v>
      </c>
      <c r="BH131" s="194">
        <f t="shared" si="54"/>
        <v>0</v>
      </c>
      <c r="BI131" s="194">
        <f t="shared" si="54"/>
        <v>0</v>
      </c>
      <c r="BJ131" s="194">
        <f t="shared" si="54"/>
        <v>0</v>
      </c>
      <c r="BK131" s="194">
        <f t="shared" ref="BK131:CU131" si="55">BK63</f>
        <v>0</v>
      </c>
      <c r="BL131" s="194">
        <f t="shared" si="55"/>
        <v>0</v>
      </c>
      <c r="BM131" s="194">
        <f t="shared" si="55"/>
        <v>0</v>
      </c>
      <c r="BN131" s="194">
        <f t="shared" si="55"/>
        <v>0</v>
      </c>
      <c r="BO131" s="194">
        <f t="shared" si="55"/>
        <v>0</v>
      </c>
      <c r="BP131" s="194">
        <f t="shared" si="55"/>
        <v>0</v>
      </c>
      <c r="BQ131" s="194">
        <f t="shared" si="55"/>
        <v>0</v>
      </c>
      <c r="BR131" s="194">
        <f t="shared" si="55"/>
        <v>0</v>
      </c>
      <c r="BS131" s="194">
        <f t="shared" si="55"/>
        <v>0</v>
      </c>
      <c r="BT131" s="194">
        <f t="shared" si="55"/>
        <v>0</v>
      </c>
      <c r="BU131" s="194">
        <f t="shared" si="55"/>
        <v>0</v>
      </c>
      <c r="BV131" s="194">
        <f t="shared" si="55"/>
        <v>0</v>
      </c>
      <c r="BW131" s="194">
        <f t="shared" si="55"/>
        <v>0</v>
      </c>
      <c r="BX131" s="194">
        <f t="shared" si="55"/>
        <v>0</v>
      </c>
      <c r="BY131" s="194">
        <f t="shared" si="55"/>
        <v>0</v>
      </c>
      <c r="BZ131" s="194">
        <f t="shared" si="55"/>
        <v>0</v>
      </c>
      <c r="CA131" s="194">
        <f t="shared" si="55"/>
        <v>0</v>
      </c>
      <c r="CB131" s="194">
        <f t="shared" si="55"/>
        <v>0</v>
      </c>
      <c r="CC131" s="194">
        <f t="shared" si="55"/>
        <v>0</v>
      </c>
      <c r="CD131" s="194">
        <f t="shared" si="55"/>
        <v>0</v>
      </c>
      <c r="CE131" s="194">
        <f t="shared" si="55"/>
        <v>0</v>
      </c>
      <c r="CF131" s="194">
        <f t="shared" si="55"/>
        <v>0</v>
      </c>
      <c r="CG131" s="194">
        <f t="shared" si="55"/>
        <v>0</v>
      </c>
      <c r="CH131" s="194">
        <f t="shared" si="55"/>
        <v>0</v>
      </c>
      <c r="CI131" s="194">
        <f t="shared" si="55"/>
        <v>62267</v>
      </c>
      <c r="CJ131" s="194">
        <f t="shared" si="55"/>
        <v>0</v>
      </c>
      <c r="CK131" s="194">
        <f t="shared" si="55"/>
        <v>0</v>
      </c>
      <c r="CL131" s="194">
        <f t="shared" si="55"/>
        <v>0</v>
      </c>
      <c r="CM131" s="194">
        <f t="shared" si="55"/>
        <v>0</v>
      </c>
      <c r="CN131" s="194">
        <f t="shared" si="55"/>
        <v>0</v>
      </c>
      <c r="CO131" s="194">
        <f t="shared" si="55"/>
        <v>0</v>
      </c>
      <c r="CP131" s="194">
        <f t="shared" si="55"/>
        <v>0</v>
      </c>
      <c r="CQ131" s="194">
        <f t="shared" si="55"/>
        <v>251090</v>
      </c>
      <c r="CR131" s="194">
        <f t="shared" si="55"/>
        <v>0</v>
      </c>
      <c r="CS131" s="194">
        <f t="shared" si="55"/>
        <v>0</v>
      </c>
      <c r="CT131" s="194">
        <f t="shared" si="55"/>
        <v>0</v>
      </c>
      <c r="CU131" s="194">
        <f t="shared" si="55"/>
        <v>0</v>
      </c>
      <c r="CV131" s="193">
        <f t="shared" si="16"/>
        <v>12669468</v>
      </c>
      <c r="CW131" s="193">
        <f t="shared" si="17"/>
        <v>226694660</v>
      </c>
    </row>
    <row r="132" spans="1:101" ht="19.2" x14ac:dyDescent="0.3">
      <c r="A132" s="192" t="s">
        <v>2137</v>
      </c>
      <c r="B132" s="192" t="s">
        <v>612</v>
      </c>
      <c r="C132" s="194">
        <f t="shared" si="33"/>
        <v>0</v>
      </c>
      <c r="D132" s="194">
        <f t="shared" si="53"/>
        <v>0</v>
      </c>
      <c r="E132" s="194">
        <f t="shared" si="53"/>
        <v>17582593</v>
      </c>
      <c r="F132" s="194">
        <f t="shared" si="53"/>
        <v>0</v>
      </c>
      <c r="G132" s="194">
        <f t="shared" si="53"/>
        <v>0</v>
      </c>
      <c r="H132" s="194">
        <f t="shared" si="53"/>
        <v>0</v>
      </c>
      <c r="I132" s="194">
        <f t="shared" si="53"/>
        <v>0</v>
      </c>
      <c r="J132" s="194">
        <f t="shared" si="53"/>
        <v>0</v>
      </c>
      <c r="K132" s="194">
        <f t="shared" si="53"/>
        <v>0</v>
      </c>
      <c r="L132" s="194">
        <f t="shared" si="53"/>
        <v>0</v>
      </c>
      <c r="M132" s="194">
        <f t="shared" si="53"/>
        <v>0</v>
      </c>
      <c r="N132" s="194">
        <f t="shared" si="53"/>
        <v>0</v>
      </c>
      <c r="O132" s="194">
        <f t="shared" si="53"/>
        <v>0</v>
      </c>
      <c r="P132" s="194">
        <f t="shared" si="53"/>
        <v>0</v>
      </c>
      <c r="Q132" s="194">
        <f t="shared" si="53"/>
        <v>0</v>
      </c>
      <c r="R132" s="194">
        <f t="shared" si="53"/>
        <v>0</v>
      </c>
      <c r="S132" s="194">
        <f t="shared" si="53"/>
        <v>0</v>
      </c>
      <c r="T132" s="194">
        <f t="shared" si="53"/>
        <v>0</v>
      </c>
      <c r="U132" s="194">
        <f t="shared" si="53"/>
        <v>0</v>
      </c>
      <c r="V132" s="194">
        <f t="shared" si="53"/>
        <v>0</v>
      </c>
      <c r="W132" s="194">
        <f t="shared" si="53"/>
        <v>0</v>
      </c>
      <c r="X132" s="194">
        <f t="shared" si="53"/>
        <v>0</v>
      </c>
      <c r="Y132" s="194">
        <f t="shared" si="53"/>
        <v>0</v>
      </c>
      <c r="Z132" s="194">
        <f t="shared" si="53"/>
        <v>0</v>
      </c>
      <c r="AA132" s="194">
        <f t="shared" si="53"/>
        <v>0</v>
      </c>
      <c r="AB132" s="194">
        <f t="shared" si="53"/>
        <v>8531565</v>
      </c>
      <c r="AC132" s="194">
        <f t="shared" si="53"/>
        <v>0</v>
      </c>
      <c r="AD132" s="194">
        <f t="shared" si="53"/>
        <v>0</v>
      </c>
      <c r="AE132" s="194">
        <f t="shared" si="53"/>
        <v>0</v>
      </c>
      <c r="AF132" s="194">
        <f t="shared" si="53"/>
        <v>0</v>
      </c>
      <c r="AG132" s="194">
        <f t="shared" si="53"/>
        <v>0</v>
      </c>
      <c r="AH132" s="194">
        <f t="shared" si="53"/>
        <v>0</v>
      </c>
      <c r="AI132" s="194">
        <f t="shared" si="53"/>
        <v>0</v>
      </c>
      <c r="AJ132" s="194">
        <f t="shared" si="53"/>
        <v>0</v>
      </c>
      <c r="AK132" s="194">
        <f t="shared" si="53"/>
        <v>0</v>
      </c>
      <c r="AL132" s="194">
        <f t="shared" si="53"/>
        <v>0</v>
      </c>
      <c r="AM132" s="194">
        <f t="shared" si="53"/>
        <v>0</v>
      </c>
      <c r="AN132" s="194">
        <f t="shared" si="53"/>
        <v>0</v>
      </c>
      <c r="AO132" s="194">
        <f t="shared" si="53"/>
        <v>0</v>
      </c>
      <c r="AP132" s="194">
        <f t="shared" si="53"/>
        <v>0</v>
      </c>
      <c r="AQ132" s="194">
        <f t="shared" ref="AQ132:BJ132" si="56">AQ64</f>
        <v>0</v>
      </c>
      <c r="AR132" s="194">
        <f t="shared" si="56"/>
        <v>0</v>
      </c>
      <c r="AS132" s="194">
        <f t="shared" si="56"/>
        <v>0</v>
      </c>
      <c r="AT132" s="194">
        <f t="shared" si="56"/>
        <v>0</v>
      </c>
      <c r="AU132" s="194">
        <f t="shared" si="56"/>
        <v>0</v>
      </c>
      <c r="AV132" s="194">
        <f t="shared" si="56"/>
        <v>0</v>
      </c>
      <c r="AW132" s="194">
        <f t="shared" si="56"/>
        <v>0</v>
      </c>
      <c r="AX132" s="194">
        <f t="shared" si="56"/>
        <v>0</v>
      </c>
      <c r="AY132" s="194">
        <f t="shared" si="56"/>
        <v>0</v>
      </c>
      <c r="AZ132" s="194">
        <f t="shared" si="56"/>
        <v>51157032</v>
      </c>
      <c r="BA132" s="194">
        <f t="shared" si="56"/>
        <v>0</v>
      </c>
      <c r="BB132" s="193">
        <f t="shared" si="14"/>
        <v>77271190</v>
      </c>
      <c r="BC132" s="194">
        <f t="shared" si="56"/>
        <v>0</v>
      </c>
      <c r="BD132" s="194">
        <f t="shared" si="56"/>
        <v>0</v>
      </c>
      <c r="BE132" s="194">
        <f t="shared" si="56"/>
        <v>0</v>
      </c>
      <c r="BF132" s="194">
        <f t="shared" si="56"/>
        <v>0</v>
      </c>
      <c r="BG132" s="194">
        <f t="shared" si="56"/>
        <v>0</v>
      </c>
      <c r="BH132" s="194">
        <f t="shared" si="56"/>
        <v>0</v>
      </c>
      <c r="BI132" s="194">
        <f t="shared" si="56"/>
        <v>0</v>
      </c>
      <c r="BJ132" s="194">
        <f t="shared" si="56"/>
        <v>0</v>
      </c>
      <c r="BK132" s="194">
        <f t="shared" ref="BK132:CU132" si="57">BK64</f>
        <v>0</v>
      </c>
      <c r="BL132" s="194">
        <f t="shared" si="57"/>
        <v>0</v>
      </c>
      <c r="BM132" s="194">
        <f t="shared" si="57"/>
        <v>0</v>
      </c>
      <c r="BN132" s="194">
        <f t="shared" si="57"/>
        <v>0</v>
      </c>
      <c r="BO132" s="194">
        <f t="shared" si="57"/>
        <v>0</v>
      </c>
      <c r="BP132" s="194">
        <f t="shared" si="57"/>
        <v>0</v>
      </c>
      <c r="BQ132" s="194">
        <f t="shared" si="57"/>
        <v>0</v>
      </c>
      <c r="BR132" s="194">
        <f t="shared" si="57"/>
        <v>0</v>
      </c>
      <c r="BS132" s="194">
        <f t="shared" si="57"/>
        <v>0</v>
      </c>
      <c r="BT132" s="194">
        <f t="shared" si="57"/>
        <v>0</v>
      </c>
      <c r="BU132" s="194">
        <f t="shared" si="57"/>
        <v>0</v>
      </c>
      <c r="BV132" s="194">
        <f t="shared" si="57"/>
        <v>0</v>
      </c>
      <c r="BW132" s="194">
        <f t="shared" si="57"/>
        <v>0</v>
      </c>
      <c r="BX132" s="194">
        <f t="shared" si="57"/>
        <v>0</v>
      </c>
      <c r="BY132" s="194">
        <f t="shared" si="57"/>
        <v>0</v>
      </c>
      <c r="BZ132" s="194">
        <f t="shared" si="57"/>
        <v>0</v>
      </c>
      <c r="CA132" s="194">
        <f t="shared" si="57"/>
        <v>0</v>
      </c>
      <c r="CB132" s="194">
        <f t="shared" si="57"/>
        <v>0</v>
      </c>
      <c r="CC132" s="194">
        <f t="shared" si="57"/>
        <v>0</v>
      </c>
      <c r="CD132" s="194">
        <f t="shared" si="57"/>
        <v>0</v>
      </c>
      <c r="CE132" s="194">
        <f t="shared" si="57"/>
        <v>0</v>
      </c>
      <c r="CF132" s="194">
        <f t="shared" si="57"/>
        <v>0</v>
      </c>
      <c r="CG132" s="194">
        <f t="shared" si="57"/>
        <v>0</v>
      </c>
      <c r="CH132" s="194">
        <f t="shared" si="57"/>
        <v>0</v>
      </c>
      <c r="CI132" s="194">
        <f t="shared" si="57"/>
        <v>0</v>
      </c>
      <c r="CJ132" s="194">
        <f t="shared" si="57"/>
        <v>0</v>
      </c>
      <c r="CK132" s="194">
        <f t="shared" si="57"/>
        <v>0</v>
      </c>
      <c r="CL132" s="194">
        <f t="shared" si="57"/>
        <v>0</v>
      </c>
      <c r="CM132" s="194">
        <f t="shared" si="57"/>
        <v>0</v>
      </c>
      <c r="CN132" s="194">
        <f t="shared" si="57"/>
        <v>0</v>
      </c>
      <c r="CO132" s="194">
        <f t="shared" si="57"/>
        <v>0</v>
      </c>
      <c r="CP132" s="194">
        <f t="shared" si="57"/>
        <v>0</v>
      </c>
      <c r="CQ132" s="194">
        <f t="shared" si="57"/>
        <v>0</v>
      </c>
      <c r="CR132" s="194">
        <f t="shared" si="57"/>
        <v>0</v>
      </c>
      <c r="CS132" s="194">
        <f t="shared" si="57"/>
        <v>0</v>
      </c>
      <c r="CT132" s="194">
        <f t="shared" si="57"/>
        <v>0</v>
      </c>
      <c r="CU132" s="194">
        <f t="shared" si="57"/>
        <v>0</v>
      </c>
      <c r="CV132" s="193">
        <f t="shared" si="16"/>
        <v>0</v>
      </c>
      <c r="CW132" s="193">
        <f t="shared" si="17"/>
        <v>77271190</v>
      </c>
    </row>
    <row r="133" spans="1:101" ht="9.6" x14ac:dyDescent="0.3">
      <c r="A133" s="192" t="s">
        <v>2140</v>
      </c>
      <c r="B133" s="192" t="s">
        <v>617</v>
      </c>
      <c r="C133" s="194">
        <f>C70</f>
        <v>0</v>
      </c>
      <c r="D133" s="194">
        <f t="shared" ref="D133:AP139" si="58">D70</f>
        <v>0</v>
      </c>
      <c r="E133" s="194">
        <f t="shared" si="58"/>
        <v>0</v>
      </c>
      <c r="F133" s="194">
        <f t="shared" si="58"/>
        <v>0</v>
      </c>
      <c r="G133" s="194">
        <f t="shared" si="58"/>
        <v>0</v>
      </c>
      <c r="H133" s="194">
        <f t="shared" si="58"/>
        <v>0</v>
      </c>
      <c r="I133" s="194">
        <f t="shared" si="58"/>
        <v>0</v>
      </c>
      <c r="J133" s="194">
        <f t="shared" si="58"/>
        <v>0</v>
      </c>
      <c r="K133" s="194">
        <f t="shared" si="58"/>
        <v>0</v>
      </c>
      <c r="L133" s="194">
        <f t="shared" si="58"/>
        <v>0</v>
      </c>
      <c r="M133" s="194">
        <f t="shared" si="58"/>
        <v>0</v>
      </c>
      <c r="N133" s="194">
        <f t="shared" si="58"/>
        <v>0</v>
      </c>
      <c r="O133" s="194">
        <f t="shared" si="58"/>
        <v>0</v>
      </c>
      <c r="P133" s="194">
        <f t="shared" si="58"/>
        <v>0</v>
      </c>
      <c r="Q133" s="194">
        <f t="shared" si="58"/>
        <v>0</v>
      </c>
      <c r="R133" s="194">
        <f t="shared" si="58"/>
        <v>0</v>
      </c>
      <c r="S133" s="194">
        <f t="shared" si="58"/>
        <v>0</v>
      </c>
      <c r="T133" s="194">
        <f t="shared" si="58"/>
        <v>0</v>
      </c>
      <c r="U133" s="194">
        <f t="shared" si="58"/>
        <v>0</v>
      </c>
      <c r="V133" s="194">
        <f t="shared" si="58"/>
        <v>0</v>
      </c>
      <c r="W133" s="194">
        <f t="shared" si="58"/>
        <v>0</v>
      </c>
      <c r="X133" s="194">
        <f t="shared" si="58"/>
        <v>0</v>
      </c>
      <c r="Y133" s="194">
        <f t="shared" si="58"/>
        <v>0</v>
      </c>
      <c r="Z133" s="194">
        <f t="shared" si="58"/>
        <v>0</v>
      </c>
      <c r="AA133" s="194">
        <f t="shared" si="58"/>
        <v>0</v>
      </c>
      <c r="AB133" s="194">
        <f t="shared" si="58"/>
        <v>518023</v>
      </c>
      <c r="AC133" s="194">
        <f t="shared" si="58"/>
        <v>0</v>
      </c>
      <c r="AD133" s="194">
        <f t="shared" si="58"/>
        <v>0</v>
      </c>
      <c r="AE133" s="194">
        <f t="shared" si="58"/>
        <v>0</v>
      </c>
      <c r="AF133" s="194">
        <f t="shared" si="58"/>
        <v>0</v>
      </c>
      <c r="AG133" s="194">
        <f t="shared" si="58"/>
        <v>0</v>
      </c>
      <c r="AH133" s="194">
        <f t="shared" si="58"/>
        <v>0</v>
      </c>
      <c r="AI133" s="194">
        <f t="shared" si="58"/>
        <v>0</v>
      </c>
      <c r="AJ133" s="194">
        <f t="shared" si="58"/>
        <v>0</v>
      </c>
      <c r="AK133" s="194">
        <f t="shared" si="58"/>
        <v>0</v>
      </c>
      <c r="AL133" s="194">
        <f t="shared" si="58"/>
        <v>0</v>
      </c>
      <c r="AM133" s="194">
        <f t="shared" si="58"/>
        <v>0</v>
      </c>
      <c r="AN133" s="194">
        <f t="shared" si="58"/>
        <v>0</v>
      </c>
      <c r="AO133" s="194">
        <f t="shared" si="58"/>
        <v>0</v>
      </c>
      <c r="AP133" s="194">
        <f t="shared" si="58"/>
        <v>0</v>
      </c>
      <c r="AQ133" s="194">
        <f t="shared" ref="AQ133:BJ145" si="59">AQ70</f>
        <v>0</v>
      </c>
      <c r="AR133" s="194">
        <f t="shared" si="59"/>
        <v>0</v>
      </c>
      <c r="AS133" s="194">
        <f t="shared" si="59"/>
        <v>0</v>
      </c>
      <c r="AT133" s="194">
        <f t="shared" si="59"/>
        <v>0</v>
      </c>
      <c r="AU133" s="194">
        <f t="shared" si="59"/>
        <v>0</v>
      </c>
      <c r="AV133" s="194">
        <f t="shared" si="59"/>
        <v>0</v>
      </c>
      <c r="AW133" s="194">
        <f t="shared" si="59"/>
        <v>0</v>
      </c>
      <c r="AX133" s="194">
        <f t="shared" si="59"/>
        <v>0</v>
      </c>
      <c r="AY133" s="194">
        <f t="shared" si="59"/>
        <v>0</v>
      </c>
      <c r="AZ133" s="194">
        <f t="shared" si="59"/>
        <v>196488514</v>
      </c>
      <c r="BA133" s="194">
        <f t="shared" si="59"/>
        <v>0</v>
      </c>
      <c r="BB133" s="193">
        <f t="shared" si="14"/>
        <v>197006537</v>
      </c>
      <c r="BC133" s="194">
        <f t="shared" si="59"/>
        <v>0</v>
      </c>
      <c r="BD133" s="194">
        <f t="shared" si="59"/>
        <v>0</v>
      </c>
      <c r="BE133" s="194">
        <f t="shared" si="59"/>
        <v>0</v>
      </c>
      <c r="BF133" s="194">
        <f t="shared" si="59"/>
        <v>0</v>
      </c>
      <c r="BG133" s="194">
        <f t="shared" si="59"/>
        <v>0</v>
      </c>
      <c r="BH133" s="194">
        <f t="shared" si="59"/>
        <v>0</v>
      </c>
      <c r="BI133" s="194">
        <f t="shared" si="59"/>
        <v>0</v>
      </c>
      <c r="BJ133" s="194">
        <f t="shared" si="59"/>
        <v>0</v>
      </c>
      <c r="BK133" s="194">
        <f t="shared" ref="BK133:CU139" si="60">BK70</f>
        <v>0</v>
      </c>
      <c r="BL133" s="194">
        <f t="shared" si="60"/>
        <v>0</v>
      </c>
      <c r="BM133" s="194">
        <f t="shared" si="60"/>
        <v>0</v>
      </c>
      <c r="BN133" s="194">
        <f t="shared" si="60"/>
        <v>0</v>
      </c>
      <c r="BO133" s="194">
        <f t="shared" si="60"/>
        <v>0</v>
      </c>
      <c r="BP133" s="194">
        <f t="shared" si="60"/>
        <v>0</v>
      </c>
      <c r="BQ133" s="194">
        <f t="shared" si="60"/>
        <v>0</v>
      </c>
      <c r="BR133" s="194">
        <f t="shared" si="60"/>
        <v>0</v>
      </c>
      <c r="BS133" s="194">
        <f t="shared" si="60"/>
        <v>0</v>
      </c>
      <c r="BT133" s="194">
        <f t="shared" si="60"/>
        <v>0</v>
      </c>
      <c r="BU133" s="194">
        <f t="shared" si="60"/>
        <v>0</v>
      </c>
      <c r="BV133" s="194">
        <f t="shared" si="60"/>
        <v>0</v>
      </c>
      <c r="BW133" s="194">
        <f t="shared" si="60"/>
        <v>0</v>
      </c>
      <c r="BX133" s="194">
        <f t="shared" si="60"/>
        <v>0</v>
      </c>
      <c r="BY133" s="194">
        <f t="shared" si="60"/>
        <v>0</v>
      </c>
      <c r="BZ133" s="194">
        <f t="shared" si="60"/>
        <v>0</v>
      </c>
      <c r="CA133" s="194">
        <f t="shared" si="60"/>
        <v>0</v>
      </c>
      <c r="CB133" s="194">
        <f t="shared" si="60"/>
        <v>0</v>
      </c>
      <c r="CC133" s="194">
        <f t="shared" si="60"/>
        <v>0</v>
      </c>
      <c r="CD133" s="194">
        <f t="shared" si="60"/>
        <v>0</v>
      </c>
      <c r="CE133" s="194">
        <f t="shared" si="60"/>
        <v>0</v>
      </c>
      <c r="CF133" s="194">
        <f t="shared" si="60"/>
        <v>0</v>
      </c>
      <c r="CG133" s="194">
        <f t="shared" si="60"/>
        <v>0</v>
      </c>
      <c r="CH133" s="194">
        <f t="shared" si="60"/>
        <v>0</v>
      </c>
      <c r="CI133" s="194">
        <f t="shared" si="60"/>
        <v>0</v>
      </c>
      <c r="CJ133" s="194">
        <f t="shared" si="60"/>
        <v>0</v>
      </c>
      <c r="CK133" s="194">
        <f t="shared" si="60"/>
        <v>0</v>
      </c>
      <c r="CL133" s="194">
        <f t="shared" si="60"/>
        <v>0</v>
      </c>
      <c r="CM133" s="194">
        <f t="shared" si="60"/>
        <v>0</v>
      </c>
      <c r="CN133" s="194">
        <f t="shared" si="60"/>
        <v>0</v>
      </c>
      <c r="CO133" s="194">
        <f t="shared" si="60"/>
        <v>0</v>
      </c>
      <c r="CP133" s="194">
        <f t="shared" si="60"/>
        <v>0</v>
      </c>
      <c r="CQ133" s="194">
        <f t="shared" si="60"/>
        <v>0</v>
      </c>
      <c r="CR133" s="194">
        <f t="shared" si="60"/>
        <v>0</v>
      </c>
      <c r="CS133" s="194">
        <f t="shared" si="60"/>
        <v>0</v>
      </c>
      <c r="CT133" s="194">
        <f t="shared" si="60"/>
        <v>0</v>
      </c>
      <c r="CU133" s="194">
        <f t="shared" si="60"/>
        <v>0</v>
      </c>
      <c r="CV133" s="193">
        <f t="shared" si="16"/>
        <v>0</v>
      </c>
      <c r="CW133" s="193">
        <f t="shared" si="17"/>
        <v>197006537</v>
      </c>
    </row>
    <row r="134" spans="1:101" ht="9.6" x14ac:dyDescent="0.3">
      <c r="A134" s="192" t="s">
        <v>2335</v>
      </c>
      <c r="B134" s="192" t="s">
        <v>946</v>
      </c>
      <c r="C134" s="194">
        <f t="shared" ref="C134:R149" si="61">C71</f>
        <v>0</v>
      </c>
      <c r="D134" s="194">
        <f t="shared" si="61"/>
        <v>0</v>
      </c>
      <c r="E134" s="194">
        <f t="shared" si="61"/>
        <v>0</v>
      </c>
      <c r="F134" s="194">
        <f t="shared" si="61"/>
        <v>0</v>
      </c>
      <c r="G134" s="194">
        <f t="shared" si="61"/>
        <v>0</v>
      </c>
      <c r="H134" s="194">
        <f t="shared" si="61"/>
        <v>0</v>
      </c>
      <c r="I134" s="194">
        <f t="shared" si="61"/>
        <v>0</v>
      </c>
      <c r="J134" s="194">
        <f t="shared" si="61"/>
        <v>0</v>
      </c>
      <c r="K134" s="194">
        <f t="shared" si="61"/>
        <v>0</v>
      </c>
      <c r="L134" s="194">
        <f t="shared" si="61"/>
        <v>0</v>
      </c>
      <c r="M134" s="194">
        <f t="shared" si="61"/>
        <v>0</v>
      </c>
      <c r="N134" s="194">
        <f t="shared" si="61"/>
        <v>0</v>
      </c>
      <c r="O134" s="194">
        <f t="shared" si="61"/>
        <v>0</v>
      </c>
      <c r="P134" s="194">
        <f t="shared" si="61"/>
        <v>0</v>
      </c>
      <c r="Q134" s="194">
        <f t="shared" si="61"/>
        <v>0</v>
      </c>
      <c r="R134" s="194">
        <f t="shared" si="61"/>
        <v>0</v>
      </c>
      <c r="S134" s="194">
        <f t="shared" si="58"/>
        <v>0</v>
      </c>
      <c r="T134" s="194">
        <f t="shared" si="58"/>
        <v>0</v>
      </c>
      <c r="U134" s="194">
        <f t="shared" si="58"/>
        <v>0</v>
      </c>
      <c r="V134" s="194">
        <f t="shared" si="58"/>
        <v>0</v>
      </c>
      <c r="W134" s="194">
        <f t="shared" si="58"/>
        <v>0</v>
      </c>
      <c r="X134" s="194">
        <f t="shared" si="58"/>
        <v>0</v>
      </c>
      <c r="Y134" s="194">
        <f t="shared" si="58"/>
        <v>0</v>
      </c>
      <c r="Z134" s="194">
        <f t="shared" si="58"/>
        <v>0</v>
      </c>
      <c r="AA134" s="194">
        <f t="shared" si="58"/>
        <v>0</v>
      </c>
      <c r="AB134" s="194">
        <f t="shared" si="58"/>
        <v>0</v>
      </c>
      <c r="AC134" s="194">
        <f t="shared" si="58"/>
        <v>0</v>
      </c>
      <c r="AD134" s="194">
        <f t="shared" si="58"/>
        <v>0</v>
      </c>
      <c r="AE134" s="194">
        <f t="shared" si="58"/>
        <v>0</v>
      </c>
      <c r="AF134" s="194">
        <f t="shared" si="58"/>
        <v>0</v>
      </c>
      <c r="AG134" s="194">
        <f t="shared" si="58"/>
        <v>0</v>
      </c>
      <c r="AH134" s="194">
        <f t="shared" si="58"/>
        <v>0</v>
      </c>
      <c r="AI134" s="194">
        <f t="shared" si="58"/>
        <v>0</v>
      </c>
      <c r="AJ134" s="194">
        <f t="shared" si="58"/>
        <v>0</v>
      </c>
      <c r="AK134" s="194">
        <f t="shared" si="58"/>
        <v>0</v>
      </c>
      <c r="AL134" s="194">
        <f t="shared" si="58"/>
        <v>0</v>
      </c>
      <c r="AM134" s="194">
        <f t="shared" si="58"/>
        <v>0</v>
      </c>
      <c r="AN134" s="194">
        <f t="shared" si="58"/>
        <v>0</v>
      </c>
      <c r="AO134" s="194">
        <f t="shared" si="58"/>
        <v>0</v>
      </c>
      <c r="AP134" s="194">
        <f t="shared" si="58"/>
        <v>0</v>
      </c>
      <c r="AQ134" s="194">
        <f t="shared" si="59"/>
        <v>0</v>
      </c>
      <c r="AR134" s="194">
        <f t="shared" si="59"/>
        <v>0</v>
      </c>
      <c r="AS134" s="194">
        <f t="shared" si="59"/>
        <v>0</v>
      </c>
      <c r="AT134" s="194">
        <f t="shared" si="59"/>
        <v>0</v>
      </c>
      <c r="AU134" s="194">
        <f t="shared" si="59"/>
        <v>0</v>
      </c>
      <c r="AV134" s="194">
        <f t="shared" si="59"/>
        <v>0</v>
      </c>
      <c r="AW134" s="194">
        <f t="shared" si="59"/>
        <v>0</v>
      </c>
      <c r="AX134" s="194">
        <f t="shared" si="59"/>
        <v>0</v>
      </c>
      <c r="AY134" s="194">
        <f t="shared" si="59"/>
        <v>0</v>
      </c>
      <c r="AZ134" s="194">
        <f t="shared" si="59"/>
        <v>19691527</v>
      </c>
      <c r="BA134" s="194">
        <f t="shared" si="59"/>
        <v>25919476</v>
      </c>
      <c r="BB134" s="193">
        <f t="shared" si="14"/>
        <v>45611003</v>
      </c>
      <c r="BC134" s="194">
        <f t="shared" si="59"/>
        <v>0</v>
      </c>
      <c r="BD134" s="194">
        <f t="shared" si="59"/>
        <v>0</v>
      </c>
      <c r="BE134" s="194">
        <f t="shared" si="59"/>
        <v>0</v>
      </c>
      <c r="BF134" s="194">
        <f t="shared" si="59"/>
        <v>0</v>
      </c>
      <c r="BG134" s="194">
        <f t="shared" si="59"/>
        <v>0</v>
      </c>
      <c r="BH134" s="194">
        <f t="shared" si="59"/>
        <v>0</v>
      </c>
      <c r="BI134" s="194">
        <f t="shared" si="59"/>
        <v>0</v>
      </c>
      <c r="BJ134" s="194">
        <f t="shared" si="59"/>
        <v>0</v>
      </c>
      <c r="BK134" s="194">
        <f t="shared" si="60"/>
        <v>0</v>
      </c>
      <c r="BL134" s="194">
        <f t="shared" si="60"/>
        <v>0</v>
      </c>
      <c r="BM134" s="194">
        <f t="shared" si="60"/>
        <v>0</v>
      </c>
      <c r="BN134" s="194">
        <f t="shared" si="60"/>
        <v>0</v>
      </c>
      <c r="BO134" s="194">
        <f t="shared" si="60"/>
        <v>0</v>
      </c>
      <c r="BP134" s="194">
        <f t="shared" si="60"/>
        <v>0</v>
      </c>
      <c r="BQ134" s="194">
        <f t="shared" si="60"/>
        <v>0</v>
      </c>
      <c r="BR134" s="194">
        <f t="shared" si="60"/>
        <v>0</v>
      </c>
      <c r="BS134" s="194">
        <f t="shared" si="60"/>
        <v>0</v>
      </c>
      <c r="BT134" s="194">
        <f t="shared" si="60"/>
        <v>0</v>
      </c>
      <c r="BU134" s="194">
        <f t="shared" si="60"/>
        <v>0</v>
      </c>
      <c r="BV134" s="194">
        <f t="shared" si="60"/>
        <v>0</v>
      </c>
      <c r="BW134" s="194">
        <f t="shared" si="60"/>
        <v>0</v>
      </c>
      <c r="BX134" s="194">
        <f t="shared" si="60"/>
        <v>0</v>
      </c>
      <c r="BY134" s="194">
        <f t="shared" si="60"/>
        <v>0</v>
      </c>
      <c r="BZ134" s="194">
        <f t="shared" si="60"/>
        <v>0</v>
      </c>
      <c r="CA134" s="194">
        <f t="shared" si="60"/>
        <v>0</v>
      </c>
      <c r="CB134" s="194">
        <f t="shared" si="60"/>
        <v>0</v>
      </c>
      <c r="CC134" s="194">
        <f t="shared" si="60"/>
        <v>0</v>
      </c>
      <c r="CD134" s="194">
        <f t="shared" si="60"/>
        <v>0</v>
      </c>
      <c r="CE134" s="194">
        <f t="shared" si="60"/>
        <v>0</v>
      </c>
      <c r="CF134" s="194">
        <f t="shared" si="60"/>
        <v>0</v>
      </c>
      <c r="CG134" s="194">
        <f t="shared" si="60"/>
        <v>0</v>
      </c>
      <c r="CH134" s="194">
        <f t="shared" si="60"/>
        <v>0</v>
      </c>
      <c r="CI134" s="194">
        <f t="shared" si="60"/>
        <v>0</v>
      </c>
      <c r="CJ134" s="194">
        <f t="shared" si="60"/>
        <v>0</v>
      </c>
      <c r="CK134" s="194">
        <f t="shared" si="60"/>
        <v>0</v>
      </c>
      <c r="CL134" s="194">
        <f t="shared" si="60"/>
        <v>0</v>
      </c>
      <c r="CM134" s="194">
        <f t="shared" si="60"/>
        <v>0</v>
      </c>
      <c r="CN134" s="194">
        <f t="shared" si="60"/>
        <v>0</v>
      </c>
      <c r="CO134" s="194">
        <f t="shared" si="60"/>
        <v>0</v>
      </c>
      <c r="CP134" s="194">
        <f t="shared" si="60"/>
        <v>0</v>
      </c>
      <c r="CQ134" s="194">
        <f t="shared" si="60"/>
        <v>0</v>
      </c>
      <c r="CR134" s="194">
        <f t="shared" si="60"/>
        <v>0</v>
      </c>
      <c r="CS134" s="194">
        <f t="shared" si="60"/>
        <v>0</v>
      </c>
      <c r="CT134" s="194">
        <f t="shared" si="60"/>
        <v>0</v>
      </c>
      <c r="CU134" s="194">
        <f t="shared" si="60"/>
        <v>0</v>
      </c>
      <c r="CV134" s="193">
        <f t="shared" si="16"/>
        <v>0</v>
      </c>
      <c r="CW134" s="193">
        <f t="shared" si="17"/>
        <v>45611003</v>
      </c>
    </row>
    <row r="135" spans="1:101" ht="9.6" x14ac:dyDescent="0.3">
      <c r="A135" s="192" t="s">
        <v>2336</v>
      </c>
      <c r="B135" s="192" t="s">
        <v>948</v>
      </c>
      <c r="C135" s="194">
        <f t="shared" si="61"/>
        <v>0</v>
      </c>
      <c r="D135" s="194">
        <f t="shared" si="58"/>
        <v>2123731</v>
      </c>
      <c r="E135" s="194">
        <f t="shared" si="58"/>
        <v>14613</v>
      </c>
      <c r="F135" s="194">
        <f t="shared" si="58"/>
        <v>0</v>
      </c>
      <c r="G135" s="194">
        <f t="shared" si="58"/>
        <v>0</v>
      </c>
      <c r="H135" s="194">
        <f t="shared" si="58"/>
        <v>0</v>
      </c>
      <c r="I135" s="194">
        <f t="shared" si="58"/>
        <v>0</v>
      </c>
      <c r="J135" s="194">
        <f t="shared" si="58"/>
        <v>0</v>
      </c>
      <c r="K135" s="194">
        <f t="shared" si="58"/>
        <v>1193035</v>
      </c>
      <c r="L135" s="194">
        <f t="shared" si="58"/>
        <v>0</v>
      </c>
      <c r="M135" s="194">
        <f t="shared" si="58"/>
        <v>0</v>
      </c>
      <c r="N135" s="194">
        <f t="shared" si="58"/>
        <v>1586861</v>
      </c>
      <c r="O135" s="194">
        <f t="shared" si="58"/>
        <v>0</v>
      </c>
      <c r="P135" s="194">
        <f t="shared" si="58"/>
        <v>0</v>
      </c>
      <c r="Q135" s="194">
        <f t="shared" si="58"/>
        <v>0</v>
      </c>
      <c r="R135" s="194">
        <f t="shared" si="58"/>
        <v>0</v>
      </c>
      <c r="S135" s="194">
        <f t="shared" si="58"/>
        <v>0</v>
      </c>
      <c r="T135" s="194">
        <f t="shared" si="58"/>
        <v>0</v>
      </c>
      <c r="U135" s="194">
        <f t="shared" si="58"/>
        <v>0</v>
      </c>
      <c r="V135" s="194">
        <f t="shared" si="58"/>
        <v>0</v>
      </c>
      <c r="W135" s="194">
        <f t="shared" si="58"/>
        <v>0</v>
      </c>
      <c r="X135" s="194">
        <f t="shared" si="58"/>
        <v>0</v>
      </c>
      <c r="Y135" s="194">
        <f t="shared" si="58"/>
        <v>0</v>
      </c>
      <c r="Z135" s="194">
        <f t="shared" si="58"/>
        <v>0</v>
      </c>
      <c r="AA135" s="194">
        <f t="shared" si="58"/>
        <v>0</v>
      </c>
      <c r="AB135" s="194">
        <f t="shared" si="58"/>
        <v>24015397</v>
      </c>
      <c r="AC135" s="194">
        <f t="shared" si="58"/>
        <v>0</v>
      </c>
      <c r="AD135" s="194">
        <f t="shared" si="58"/>
        <v>0</v>
      </c>
      <c r="AE135" s="194">
        <f t="shared" si="58"/>
        <v>0</v>
      </c>
      <c r="AF135" s="194">
        <f t="shared" si="58"/>
        <v>0</v>
      </c>
      <c r="AG135" s="194">
        <f t="shared" si="58"/>
        <v>0</v>
      </c>
      <c r="AH135" s="194">
        <f t="shared" si="58"/>
        <v>2931533</v>
      </c>
      <c r="AI135" s="194">
        <f t="shared" si="58"/>
        <v>0</v>
      </c>
      <c r="AJ135" s="194">
        <f t="shared" si="58"/>
        <v>0</v>
      </c>
      <c r="AK135" s="194">
        <f t="shared" si="58"/>
        <v>0</v>
      </c>
      <c r="AL135" s="194">
        <f t="shared" si="58"/>
        <v>0</v>
      </c>
      <c r="AM135" s="194">
        <f t="shared" si="58"/>
        <v>0</v>
      </c>
      <c r="AN135" s="194">
        <f t="shared" si="58"/>
        <v>37173775</v>
      </c>
      <c r="AO135" s="194">
        <f t="shared" si="58"/>
        <v>0</v>
      </c>
      <c r="AP135" s="194">
        <f t="shared" si="58"/>
        <v>0</v>
      </c>
      <c r="AQ135" s="194">
        <f t="shared" si="59"/>
        <v>0</v>
      </c>
      <c r="AR135" s="194">
        <f t="shared" si="59"/>
        <v>0</v>
      </c>
      <c r="AS135" s="194">
        <f t="shared" si="59"/>
        <v>0</v>
      </c>
      <c r="AT135" s="194">
        <f t="shared" si="59"/>
        <v>0</v>
      </c>
      <c r="AU135" s="194">
        <f t="shared" si="59"/>
        <v>0</v>
      </c>
      <c r="AV135" s="194">
        <f t="shared" si="59"/>
        <v>458737</v>
      </c>
      <c r="AW135" s="194">
        <f t="shared" si="59"/>
        <v>0</v>
      </c>
      <c r="AX135" s="194">
        <f t="shared" si="59"/>
        <v>0</v>
      </c>
      <c r="AY135" s="194">
        <f t="shared" si="59"/>
        <v>0</v>
      </c>
      <c r="AZ135" s="194">
        <f t="shared" si="59"/>
        <v>68243830</v>
      </c>
      <c r="BA135" s="194">
        <f t="shared" si="59"/>
        <v>226838254</v>
      </c>
      <c r="BB135" s="193">
        <f t="shared" si="14"/>
        <v>364579766</v>
      </c>
      <c r="BC135" s="194">
        <f t="shared" si="59"/>
        <v>0</v>
      </c>
      <c r="BD135" s="194">
        <f t="shared" si="59"/>
        <v>0</v>
      </c>
      <c r="BE135" s="194">
        <f t="shared" si="59"/>
        <v>-12</v>
      </c>
      <c r="BF135" s="194">
        <f t="shared" si="59"/>
        <v>0</v>
      </c>
      <c r="BG135" s="194">
        <f t="shared" si="59"/>
        <v>21</v>
      </c>
      <c r="BH135" s="194">
        <f t="shared" si="59"/>
        <v>0</v>
      </c>
      <c r="BI135" s="194">
        <f t="shared" si="59"/>
        <v>0</v>
      </c>
      <c r="BJ135" s="194">
        <f t="shared" si="59"/>
        <v>0</v>
      </c>
      <c r="BK135" s="194">
        <f t="shared" si="60"/>
        <v>0</v>
      </c>
      <c r="BL135" s="194">
        <f t="shared" si="60"/>
        <v>0</v>
      </c>
      <c r="BM135" s="194">
        <f t="shared" si="60"/>
        <v>0</v>
      </c>
      <c r="BN135" s="194">
        <f t="shared" si="60"/>
        <v>0</v>
      </c>
      <c r="BO135" s="194">
        <f t="shared" si="60"/>
        <v>0</v>
      </c>
      <c r="BP135" s="194">
        <f t="shared" si="60"/>
        <v>0</v>
      </c>
      <c r="BQ135" s="194">
        <f t="shared" si="60"/>
        <v>0</v>
      </c>
      <c r="BR135" s="194">
        <f t="shared" si="60"/>
        <v>0</v>
      </c>
      <c r="BS135" s="194">
        <f t="shared" si="60"/>
        <v>0</v>
      </c>
      <c r="BT135" s="194">
        <f t="shared" si="60"/>
        <v>0</v>
      </c>
      <c r="BU135" s="194">
        <f t="shared" si="60"/>
        <v>0</v>
      </c>
      <c r="BV135" s="194">
        <f t="shared" si="60"/>
        <v>0</v>
      </c>
      <c r="BW135" s="194">
        <f t="shared" si="60"/>
        <v>0</v>
      </c>
      <c r="BX135" s="194">
        <f t="shared" si="60"/>
        <v>0</v>
      </c>
      <c r="BY135" s="194">
        <f t="shared" si="60"/>
        <v>0</v>
      </c>
      <c r="BZ135" s="194">
        <f t="shared" si="60"/>
        <v>0</v>
      </c>
      <c r="CA135" s="194">
        <f t="shared" si="60"/>
        <v>0</v>
      </c>
      <c r="CB135" s="194">
        <f t="shared" si="60"/>
        <v>110921</v>
      </c>
      <c r="CC135" s="194">
        <f t="shared" si="60"/>
        <v>56577</v>
      </c>
      <c r="CD135" s="194">
        <f t="shared" si="60"/>
        <v>0</v>
      </c>
      <c r="CE135" s="194">
        <f t="shared" si="60"/>
        <v>0</v>
      </c>
      <c r="CF135" s="194">
        <f t="shared" si="60"/>
        <v>0</v>
      </c>
      <c r="CG135" s="194">
        <f t="shared" si="60"/>
        <v>0</v>
      </c>
      <c r="CH135" s="194">
        <f t="shared" si="60"/>
        <v>0</v>
      </c>
      <c r="CI135" s="194">
        <f t="shared" si="60"/>
        <v>0</v>
      </c>
      <c r="CJ135" s="194">
        <f t="shared" si="60"/>
        <v>0</v>
      </c>
      <c r="CK135" s="194">
        <f t="shared" si="60"/>
        <v>0</v>
      </c>
      <c r="CL135" s="194">
        <f t="shared" si="60"/>
        <v>0</v>
      </c>
      <c r="CM135" s="194">
        <f t="shared" si="60"/>
        <v>0</v>
      </c>
      <c r="CN135" s="194">
        <f t="shared" si="60"/>
        <v>0</v>
      </c>
      <c r="CO135" s="194">
        <f t="shared" si="60"/>
        <v>0</v>
      </c>
      <c r="CP135" s="194">
        <f t="shared" si="60"/>
        <v>0</v>
      </c>
      <c r="CQ135" s="194">
        <f t="shared" si="60"/>
        <v>0</v>
      </c>
      <c r="CR135" s="194">
        <f t="shared" si="60"/>
        <v>0</v>
      </c>
      <c r="CS135" s="194">
        <f t="shared" si="60"/>
        <v>0</v>
      </c>
      <c r="CT135" s="194">
        <f t="shared" si="60"/>
        <v>0</v>
      </c>
      <c r="CU135" s="194">
        <f t="shared" si="60"/>
        <v>0</v>
      </c>
      <c r="CV135" s="193">
        <f t="shared" si="16"/>
        <v>167507</v>
      </c>
      <c r="CW135" s="193">
        <f t="shared" si="17"/>
        <v>364747273</v>
      </c>
    </row>
    <row r="136" spans="1:101" ht="9.6" x14ac:dyDescent="0.3">
      <c r="A136" s="192" t="s">
        <v>2141</v>
      </c>
      <c r="B136" s="192" t="s">
        <v>619</v>
      </c>
      <c r="C136" s="194">
        <f t="shared" si="61"/>
        <v>0</v>
      </c>
      <c r="D136" s="194">
        <f t="shared" si="58"/>
        <v>0</v>
      </c>
      <c r="E136" s="194">
        <f t="shared" si="58"/>
        <v>0</v>
      </c>
      <c r="F136" s="194">
        <f t="shared" si="58"/>
        <v>0</v>
      </c>
      <c r="G136" s="194">
        <f t="shared" si="58"/>
        <v>0</v>
      </c>
      <c r="H136" s="194">
        <f t="shared" si="58"/>
        <v>0</v>
      </c>
      <c r="I136" s="194">
        <f t="shared" si="58"/>
        <v>0</v>
      </c>
      <c r="J136" s="194">
        <f t="shared" si="58"/>
        <v>0</v>
      </c>
      <c r="K136" s="194">
        <f t="shared" si="58"/>
        <v>0</v>
      </c>
      <c r="L136" s="194">
        <f t="shared" si="58"/>
        <v>0</v>
      </c>
      <c r="M136" s="194">
        <f t="shared" si="58"/>
        <v>0</v>
      </c>
      <c r="N136" s="194">
        <f t="shared" si="58"/>
        <v>0</v>
      </c>
      <c r="O136" s="194">
        <f t="shared" si="58"/>
        <v>0</v>
      </c>
      <c r="P136" s="194">
        <f t="shared" si="58"/>
        <v>0</v>
      </c>
      <c r="Q136" s="194">
        <f t="shared" si="58"/>
        <v>0</v>
      </c>
      <c r="R136" s="194">
        <f t="shared" si="58"/>
        <v>0</v>
      </c>
      <c r="S136" s="194">
        <f t="shared" si="58"/>
        <v>0</v>
      </c>
      <c r="T136" s="194">
        <f t="shared" si="58"/>
        <v>0</v>
      </c>
      <c r="U136" s="194">
        <f t="shared" si="58"/>
        <v>0</v>
      </c>
      <c r="V136" s="194">
        <f t="shared" si="58"/>
        <v>0</v>
      </c>
      <c r="W136" s="194">
        <f t="shared" si="58"/>
        <v>0</v>
      </c>
      <c r="X136" s="194">
        <f t="shared" si="58"/>
        <v>0</v>
      </c>
      <c r="Y136" s="194">
        <f t="shared" si="58"/>
        <v>0</v>
      </c>
      <c r="Z136" s="194">
        <f t="shared" si="58"/>
        <v>0</v>
      </c>
      <c r="AA136" s="194">
        <f t="shared" si="58"/>
        <v>0</v>
      </c>
      <c r="AB136" s="194">
        <f t="shared" si="58"/>
        <v>0</v>
      </c>
      <c r="AC136" s="194">
        <f t="shared" si="58"/>
        <v>0</v>
      </c>
      <c r="AD136" s="194">
        <f t="shared" si="58"/>
        <v>0</v>
      </c>
      <c r="AE136" s="194">
        <f t="shared" si="58"/>
        <v>0</v>
      </c>
      <c r="AF136" s="194">
        <f t="shared" si="58"/>
        <v>0</v>
      </c>
      <c r="AG136" s="194">
        <f t="shared" si="58"/>
        <v>50521</v>
      </c>
      <c r="AH136" s="194">
        <f t="shared" si="58"/>
        <v>0</v>
      </c>
      <c r="AI136" s="194">
        <f t="shared" si="58"/>
        <v>0</v>
      </c>
      <c r="AJ136" s="194">
        <f t="shared" si="58"/>
        <v>0</v>
      </c>
      <c r="AK136" s="194">
        <f t="shared" si="58"/>
        <v>0</v>
      </c>
      <c r="AL136" s="194">
        <f t="shared" si="58"/>
        <v>0</v>
      </c>
      <c r="AM136" s="194">
        <f t="shared" si="58"/>
        <v>0</v>
      </c>
      <c r="AN136" s="194">
        <f t="shared" si="58"/>
        <v>0</v>
      </c>
      <c r="AO136" s="194">
        <f t="shared" si="58"/>
        <v>0</v>
      </c>
      <c r="AP136" s="194">
        <f t="shared" si="58"/>
        <v>0</v>
      </c>
      <c r="AQ136" s="194">
        <f t="shared" si="59"/>
        <v>0</v>
      </c>
      <c r="AR136" s="194">
        <f t="shared" si="59"/>
        <v>0</v>
      </c>
      <c r="AS136" s="194">
        <f t="shared" si="59"/>
        <v>0</v>
      </c>
      <c r="AT136" s="194">
        <f t="shared" si="59"/>
        <v>0</v>
      </c>
      <c r="AU136" s="194">
        <f t="shared" si="59"/>
        <v>0</v>
      </c>
      <c r="AV136" s="194">
        <f t="shared" si="59"/>
        <v>88914</v>
      </c>
      <c r="AW136" s="194">
        <f t="shared" si="59"/>
        <v>0</v>
      </c>
      <c r="AX136" s="194">
        <f t="shared" si="59"/>
        <v>0</v>
      </c>
      <c r="AY136" s="194">
        <f t="shared" si="59"/>
        <v>0</v>
      </c>
      <c r="AZ136" s="194">
        <f t="shared" si="59"/>
        <v>31762686</v>
      </c>
      <c r="BA136" s="194">
        <f t="shared" si="59"/>
        <v>4219193</v>
      </c>
      <c r="BB136" s="193">
        <f t="shared" si="14"/>
        <v>36121314</v>
      </c>
      <c r="BC136" s="194">
        <f t="shared" si="59"/>
        <v>0</v>
      </c>
      <c r="BD136" s="194">
        <f t="shared" si="59"/>
        <v>0</v>
      </c>
      <c r="BE136" s="194">
        <f t="shared" si="59"/>
        <v>0</v>
      </c>
      <c r="BF136" s="194">
        <f t="shared" si="59"/>
        <v>0</v>
      </c>
      <c r="BG136" s="194">
        <f t="shared" si="59"/>
        <v>24735723</v>
      </c>
      <c r="BH136" s="194">
        <f t="shared" si="59"/>
        <v>0</v>
      </c>
      <c r="BI136" s="194">
        <f t="shared" si="59"/>
        <v>0</v>
      </c>
      <c r="BJ136" s="194">
        <f t="shared" si="59"/>
        <v>0</v>
      </c>
      <c r="BK136" s="194">
        <f t="shared" si="60"/>
        <v>0</v>
      </c>
      <c r="BL136" s="194">
        <f t="shared" si="60"/>
        <v>0</v>
      </c>
      <c r="BM136" s="194">
        <f t="shared" si="60"/>
        <v>0</v>
      </c>
      <c r="BN136" s="194">
        <f t="shared" si="60"/>
        <v>0</v>
      </c>
      <c r="BO136" s="194">
        <f t="shared" si="60"/>
        <v>0</v>
      </c>
      <c r="BP136" s="194">
        <f t="shared" si="60"/>
        <v>0</v>
      </c>
      <c r="BQ136" s="194">
        <f t="shared" si="60"/>
        <v>0</v>
      </c>
      <c r="BR136" s="194">
        <f t="shared" si="60"/>
        <v>0</v>
      </c>
      <c r="BS136" s="194">
        <f t="shared" si="60"/>
        <v>0</v>
      </c>
      <c r="BT136" s="194">
        <f t="shared" si="60"/>
        <v>0</v>
      </c>
      <c r="BU136" s="194">
        <f t="shared" si="60"/>
        <v>0</v>
      </c>
      <c r="BV136" s="194">
        <f t="shared" si="60"/>
        <v>0</v>
      </c>
      <c r="BW136" s="194">
        <f t="shared" si="60"/>
        <v>0</v>
      </c>
      <c r="BX136" s="194">
        <f t="shared" si="60"/>
        <v>0</v>
      </c>
      <c r="BY136" s="194">
        <f t="shared" si="60"/>
        <v>0</v>
      </c>
      <c r="BZ136" s="194">
        <f t="shared" si="60"/>
        <v>0</v>
      </c>
      <c r="CA136" s="194">
        <f t="shared" si="60"/>
        <v>0</v>
      </c>
      <c r="CB136" s="194">
        <f t="shared" si="60"/>
        <v>0</v>
      </c>
      <c r="CC136" s="194">
        <f t="shared" si="60"/>
        <v>0</v>
      </c>
      <c r="CD136" s="194">
        <f t="shared" si="60"/>
        <v>0</v>
      </c>
      <c r="CE136" s="194">
        <f t="shared" si="60"/>
        <v>0</v>
      </c>
      <c r="CF136" s="194">
        <f t="shared" si="60"/>
        <v>0</v>
      </c>
      <c r="CG136" s="194">
        <f t="shared" si="60"/>
        <v>0</v>
      </c>
      <c r="CH136" s="194">
        <f t="shared" si="60"/>
        <v>0</v>
      </c>
      <c r="CI136" s="194">
        <f t="shared" si="60"/>
        <v>0</v>
      </c>
      <c r="CJ136" s="194">
        <f t="shared" si="60"/>
        <v>0</v>
      </c>
      <c r="CK136" s="194">
        <f t="shared" si="60"/>
        <v>0</v>
      </c>
      <c r="CL136" s="194">
        <f t="shared" si="60"/>
        <v>0</v>
      </c>
      <c r="CM136" s="194">
        <f t="shared" si="60"/>
        <v>0</v>
      </c>
      <c r="CN136" s="194">
        <f t="shared" si="60"/>
        <v>0</v>
      </c>
      <c r="CO136" s="194">
        <f t="shared" si="60"/>
        <v>0</v>
      </c>
      <c r="CP136" s="194">
        <f t="shared" si="60"/>
        <v>0</v>
      </c>
      <c r="CQ136" s="194">
        <f t="shared" si="60"/>
        <v>0</v>
      </c>
      <c r="CR136" s="194">
        <f t="shared" si="60"/>
        <v>0</v>
      </c>
      <c r="CS136" s="194">
        <f t="shared" si="60"/>
        <v>3211685</v>
      </c>
      <c r="CT136" s="194">
        <f t="shared" si="60"/>
        <v>0</v>
      </c>
      <c r="CU136" s="194">
        <f t="shared" si="60"/>
        <v>0</v>
      </c>
      <c r="CV136" s="193">
        <f t="shared" si="16"/>
        <v>27947408</v>
      </c>
      <c r="CW136" s="193">
        <f t="shared" si="17"/>
        <v>64068722</v>
      </c>
    </row>
    <row r="137" spans="1:101" ht="19.2" x14ac:dyDescent="0.3">
      <c r="A137" s="192" t="s">
        <v>2142</v>
      </c>
      <c r="B137" s="192" t="s">
        <v>621</v>
      </c>
      <c r="C137" s="194">
        <f t="shared" si="61"/>
        <v>0</v>
      </c>
      <c r="D137" s="194">
        <f t="shared" si="58"/>
        <v>58985</v>
      </c>
      <c r="E137" s="194">
        <f t="shared" si="58"/>
        <v>0</v>
      </c>
      <c r="F137" s="194">
        <f t="shared" si="58"/>
        <v>0</v>
      </c>
      <c r="G137" s="194">
        <f t="shared" si="58"/>
        <v>0</v>
      </c>
      <c r="H137" s="194">
        <f t="shared" si="58"/>
        <v>0</v>
      </c>
      <c r="I137" s="194">
        <f t="shared" si="58"/>
        <v>0</v>
      </c>
      <c r="J137" s="194">
        <f t="shared" si="58"/>
        <v>0</v>
      </c>
      <c r="K137" s="194">
        <f t="shared" si="58"/>
        <v>4595819</v>
      </c>
      <c r="L137" s="194">
        <f t="shared" si="58"/>
        <v>0</v>
      </c>
      <c r="M137" s="194">
        <f t="shared" si="58"/>
        <v>0</v>
      </c>
      <c r="N137" s="194">
        <f t="shared" si="58"/>
        <v>0</v>
      </c>
      <c r="O137" s="194">
        <f t="shared" si="58"/>
        <v>0</v>
      </c>
      <c r="P137" s="194">
        <f t="shared" si="58"/>
        <v>0</v>
      </c>
      <c r="Q137" s="194">
        <f t="shared" si="58"/>
        <v>0</v>
      </c>
      <c r="R137" s="194">
        <f t="shared" si="58"/>
        <v>0</v>
      </c>
      <c r="S137" s="194">
        <f t="shared" si="58"/>
        <v>0</v>
      </c>
      <c r="T137" s="194">
        <f t="shared" si="58"/>
        <v>0</v>
      </c>
      <c r="U137" s="194">
        <f t="shared" si="58"/>
        <v>0</v>
      </c>
      <c r="V137" s="194">
        <f t="shared" si="58"/>
        <v>0</v>
      </c>
      <c r="W137" s="194">
        <f t="shared" si="58"/>
        <v>0</v>
      </c>
      <c r="X137" s="194">
        <f t="shared" si="58"/>
        <v>0</v>
      </c>
      <c r="Y137" s="194">
        <f t="shared" si="58"/>
        <v>0</v>
      </c>
      <c r="Z137" s="194">
        <f t="shared" si="58"/>
        <v>0</v>
      </c>
      <c r="AA137" s="194">
        <f t="shared" si="58"/>
        <v>0</v>
      </c>
      <c r="AB137" s="194">
        <f t="shared" si="58"/>
        <v>32894782</v>
      </c>
      <c r="AC137" s="194">
        <f t="shared" si="58"/>
        <v>0</v>
      </c>
      <c r="AD137" s="194">
        <f t="shared" si="58"/>
        <v>0</v>
      </c>
      <c r="AE137" s="194">
        <f t="shared" si="58"/>
        <v>0</v>
      </c>
      <c r="AF137" s="194">
        <f t="shared" si="58"/>
        <v>0</v>
      </c>
      <c r="AG137" s="194">
        <f t="shared" si="58"/>
        <v>0</v>
      </c>
      <c r="AH137" s="194">
        <f t="shared" si="58"/>
        <v>0</v>
      </c>
      <c r="AI137" s="194">
        <f t="shared" si="58"/>
        <v>0</v>
      </c>
      <c r="AJ137" s="194">
        <f t="shared" si="58"/>
        <v>0</v>
      </c>
      <c r="AK137" s="194">
        <f t="shared" si="58"/>
        <v>0</v>
      </c>
      <c r="AL137" s="194">
        <f t="shared" si="58"/>
        <v>0</v>
      </c>
      <c r="AM137" s="194">
        <f t="shared" si="58"/>
        <v>0</v>
      </c>
      <c r="AN137" s="194">
        <f t="shared" si="58"/>
        <v>0</v>
      </c>
      <c r="AO137" s="194">
        <f t="shared" si="58"/>
        <v>0</v>
      </c>
      <c r="AP137" s="194">
        <f t="shared" si="58"/>
        <v>0</v>
      </c>
      <c r="AQ137" s="194">
        <f t="shared" si="59"/>
        <v>0</v>
      </c>
      <c r="AR137" s="194">
        <f t="shared" si="59"/>
        <v>0</v>
      </c>
      <c r="AS137" s="194">
        <f t="shared" si="59"/>
        <v>0</v>
      </c>
      <c r="AT137" s="194">
        <f t="shared" si="59"/>
        <v>0</v>
      </c>
      <c r="AU137" s="194">
        <f t="shared" si="59"/>
        <v>0</v>
      </c>
      <c r="AV137" s="194">
        <f t="shared" si="59"/>
        <v>443697</v>
      </c>
      <c r="AW137" s="194">
        <f t="shared" si="59"/>
        <v>0</v>
      </c>
      <c r="AX137" s="194">
        <f t="shared" si="59"/>
        <v>0</v>
      </c>
      <c r="AY137" s="194">
        <f t="shared" si="59"/>
        <v>0</v>
      </c>
      <c r="AZ137" s="194">
        <f t="shared" si="59"/>
        <v>573365879</v>
      </c>
      <c r="BA137" s="194">
        <f t="shared" si="59"/>
        <v>5323205</v>
      </c>
      <c r="BB137" s="193">
        <f t="shared" si="14"/>
        <v>616682367</v>
      </c>
      <c r="BC137" s="194">
        <f t="shared" si="59"/>
        <v>0</v>
      </c>
      <c r="BD137" s="194">
        <f t="shared" si="59"/>
        <v>0</v>
      </c>
      <c r="BE137" s="194">
        <f t="shared" si="59"/>
        <v>0</v>
      </c>
      <c r="BF137" s="194">
        <f t="shared" si="59"/>
        <v>0</v>
      </c>
      <c r="BG137" s="194">
        <f t="shared" si="59"/>
        <v>0</v>
      </c>
      <c r="BH137" s="194">
        <f t="shared" si="59"/>
        <v>0</v>
      </c>
      <c r="BI137" s="194">
        <f t="shared" si="59"/>
        <v>0</v>
      </c>
      <c r="BJ137" s="194">
        <f t="shared" si="59"/>
        <v>0</v>
      </c>
      <c r="BK137" s="194">
        <f t="shared" si="60"/>
        <v>0</v>
      </c>
      <c r="BL137" s="194">
        <f t="shared" si="60"/>
        <v>0</v>
      </c>
      <c r="BM137" s="194">
        <f t="shared" si="60"/>
        <v>0</v>
      </c>
      <c r="BN137" s="194">
        <f t="shared" si="60"/>
        <v>0</v>
      </c>
      <c r="BO137" s="194">
        <f t="shared" si="60"/>
        <v>0</v>
      </c>
      <c r="BP137" s="194">
        <f t="shared" si="60"/>
        <v>0</v>
      </c>
      <c r="BQ137" s="194">
        <f t="shared" si="60"/>
        <v>0</v>
      </c>
      <c r="BR137" s="194">
        <f t="shared" si="60"/>
        <v>0</v>
      </c>
      <c r="BS137" s="194">
        <f t="shared" si="60"/>
        <v>0</v>
      </c>
      <c r="BT137" s="194">
        <f t="shared" si="60"/>
        <v>0</v>
      </c>
      <c r="BU137" s="194">
        <f t="shared" si="60"/>
        <v>0</v>
      </c>
      <c r="BV137" s="194">
        <f t="shared" si="60"/>
        <v>0</v>
      </c>
      <c r="BW137" s="194">
        <f t="shared" si="60"/>
        <v>0</v>
      </c>
      <c r="BX137" s="194">
        <f t="shared" si="60"/>
        <v>0</v>
      </c>
      <c r="BY137" s="194">
        <f t="shared" si="60"/>
        <v>0</v>
      </c>
      <c r="BZ137" s="194">
        <f t="shared" si="60"/>
        <v>0</v>
      </c>
      <c r="CA137" s="194">
        <f t="shared" si="60"/>
        <v>0</v>
      </c>
      <c r="CB137" s="194">
        <f t="shared" si="60"/>
        <v>0</v>
      </c>
      <c r="CC137" s="194">
        <f t="shared" si="60"/>
        <v>0</v>
      </c>
      <c r="CD137" s="194">
        <f t="shared" si="60"/>
        <v>0</v>
      </c>
      <c r="CE137" s="194">
        <f t="shared" si="60"/>
        <v>0</v>
      </c>
      <c r="CF137" s="194">
        <f t="shared" si="60"/>
        <v>0</v>
      </c>
      <c r="CG137" s="194">
        <f t="shared" si="60"/>
        <v>0</v>
      </c>
      <c r="CH137" s="194">
        <f t="shared" si="60"/>
        <v>0</v>
      </c>
      <c r="CI137" s="194">
        <f t="shared" si="60"/>
        <v>0</v>
      </c>
      <c r="CJ137" s="194">
        <f t="shared" si="60"/>
        <v>0</v>
      </c>
      <c r="CK137" s="194">
        <f t="shared" si="60"/>
        <v>0</v>
      </c>
      <c r="CL137" s="194">
        <f t="shared" si="60"/>
        <v>0</v>
      </c>
      <c r="CM137" s="194">
        <f t="shared" si="60"/>
        <v>0</v>
      </c>
      <c r="CN137" s="194">
        <f t="shared" si="60"/>
        <v>0</v>
      </c>
      <c r="CO137" s="194">
        <f t="shared" si="60"/>
        <v>0</v>
      </c>
      <c r="CP137" s="194">
        <f t="shared" si="60"/>
        <v>0</v>
      </c>
      <c r="CQ137" s="194">
        <f t="shared" si="60"/>
        <v>0</v>
      </c>
      <c r="CR137" s="194">
        <f t="shared" si="60"/>
        <v>0</v>
      </c>
      <c r="CS137" s="194">
        <f t="shared" si="60"/>
        <v>0</v>
      </c>
      <c r="CT137" s="194">
        <f t="shared" si="60"/>
        <v>0</v>
      </c>
      <c r="CU137" s="194">
        <f t="shared" si="60"/>
        <v>9294504</v>
      </c>
      <c r="CV137" s="193">
        <f t="shared" si="16"/>
        <v>9294504</v>
      </c>
      <c r="CW137" s="193">
        <f t="shared" si="17"/>
        <v>625976871</v>
      </c>
    </row>
    <row r="138" spans="1:101" ht="9.6" x14ac:dyDescent="0.3">
      <c r="A138" s="192" t="s">
        <v>2337</v>
      </c>
      <c r="B138" s="192" t="s">
        <v>950</v>
      </c>
      <c r="C138" s="194">
        <f t="shared" si="61"/>
        <v>0</v>
      </c>
      <c r="D138" s="194">
        <f t="shared" si="58"/>
        <v>5265531</v>
      </c>
      <c r="E138" s="194">
        <f t="shared" si="58"/>
        <v>7312180</v>
      </c>
      <c r="F138" s="194">
        <f t="shared" si="58"/>
        <v>0</v>
      </c>
      <c r="G138" s="194">
        <f t="shared" si="58"/>
        <v>0</v>
      </c>
      <c r="H138" s="194">
        <f t="shared" si="58"/>
        <v>0</v>
      </c>
      <c r="I138" s="194">
        <f t="shared" si="58"/>
        <v>0</v>
      </c>
      <c r="J138" s="194">
        <f t="shared" si="58"/>
        <v>21963221</v>
      </c>
      <c r="K138" s="194">
        <f t="shared" si="58"/>
        <v>69325777</v>
      </c>
      <c r="L138" s="194">
        <f t="shared" si="58"/>
        <v>0</v>
      </c>
      <c r="M138" s="194">
        <f t="shared" si="58"/>
        <v>0</v>
      </c>
      <c r="N138" s="194">
        <f t="shared" si="58"/>
        <v>10678392</v>
      </c>
      <c r="O138" s="194">
        <f t="shared" si="58"/>
        <v>0</v>
      </c>
      <c r="P138" s="194">
        <f t="shared" si="58"/>
        <v>0</v>
      </c>
      <c r="Q138" s="194">
        <f t="shared" si="58"/>
        <v>0</v>
      </c>
      <c r="R138" s="194">
        <f t="shared" si="58"/>
        <v>0</v>
      </c>
      <c r="S138" s="194">
        <f t="shared" si="58"/>
        <v>0</v>
      </c>
      <c r="T138" s="194">
        <f t="shared" si="58"/>
        <v>0</v>
      </c>
      <c r="U138" s="194">
        <f t="shared" si="58"/>
        <v>0</v>
      </c>
      <c r="V138" s="194">
        <f t="shared" si="58"/>
        <v>0</v>
      </c>
      <c r="W138" s="194">
        <f t="shared" si="58"/>
        <v>0</v>
      </c>
      <c r="X138" s="194">
        <f t="shared" si="58"/>
        <v>0</v>
      </c>
      <c r="Y138" s="194">
        <f t="shared" si="58"/>
        <v>0</v>
      </c>
      <c r="Z138" s="194">
        <f t="shared" si="58"/>
        <v>0</v>
      </c>
      <c r="AA138" s="194">
        <f t="shared" si="58"/>
        <v>0</v>
      </c>
      <c r="AB138" s="194">
        <f t="shared" si="58"/>
        <v>783427726</v>
      </c>
      <c r="AC138" s="194">
        <f t="shared" si="58"/>
        <v>0</v>
      </c>
      <c r="AD138" s="194">
        <f t="shared" si="58"/>
        <v>0</v>
      </c>
      <c r="AE138" s="194">
        <f t="shared" si="58"/>
        <v>0</v>
      </c>
      <c r="AF138" s="194">
        <f t="shared" si="58"/>
        <v>0</v>
      </c>
      <c r="AG138" s="194">
        <f t="shared" si="58"/>
        <v>35473747</v>
      </c>
      <c r="AH138" s="194">
        <f t="shared" si="58"/>
        <v>17566105</v>
      </c>
      <c r="AI138" s="194">
        <f t="shared" si="58"/>
        <v>0</v>
      </c>
      <c r="AJ138" s="194">
        <f t="shared" si="58"/>
        <v>0</v>
      </c>
      <c r="AK138" s="194">
        <f t="shared" si="58"/>
        <v>0</v>
      </c>
      <c r="AL138" s="194">
        <f t="shared" si="58"/>
        <v>0</v>
      </c>
      <c r="AM138" s="194">
        <f t="shared" si="58"/>
        <v>0</v>
      </c>
      <c r="AN138" s="194">
        <f t="shared" si="58"/>
        <v>0</v>
      </c>
      <c r="AO138" s="194">
        <f t="shared" si="58"/>
        <v>0</v>
      </c>
      <c r="AP138" s="194">
        <f t="shared" si="58"/>
        <v>0</v>
      </c>
      <c r="AQ138" s="194">
        <f t="shared" si="59"/>
        <v>0</v>
      </c>
      <c r="AR138" s="194">
        <f t="shared" si="59"/>
        <v>623483</v>
      </c>
      <c r="AS138" s="194">
        <f t="shared" si="59"/>
        <v>0</v>
      </c>
      <c r="AT138" s="194">
        <f t="shared" si="59"/>
        <v>0</v>
      </c>
      <c r="AU138" s="194">
        <f t="shared" si="59"/>
        <v>0</v>
      </c>
      <c r="AV138" s="194">
        <f t="shared" si="59"/>
        <v>4851606</v>
      </c>
      <c r="AW138" s="194">
        <f t="shared" si="59"/>
        <v>0</v>
      </c>
      <c r="AX138" s="194">
        <f t="shared" si="59"/>
        <v>0</v>
      </c>
      <c r="AY138" s="194">
        <f t="shared" si="59"/>
        <v>220233</v>
      </c>
      <c r="AZ138" s="194">
        <f t="shared" si="59"/>
        <v>2466962266</v>
      </c>
      <c r="BA138" s="194">
        <f t="shared" si="59"/>
        <v>307475838</v>
      </c>
      <c r="BB138" s="193">
        <f t="shared" si="14"/>
        <v>3731146105</v>
      </c>
      <c r="BC138" s="194">
        <f t="shared" si="59"/>
        <v>0</v>
      </c>
      <c r="BD138" s="194">
        <f t="shared" si="59"/>
        <v>0</v>
      </c>
      <c r="BE138" s="194">
        <f t="shared" si="59"/>
        <v>3058951</v>
      </c>
      <c r="BF138" s="194">
        <f t="shared" si="59"/>
        <v>0</v>
      </c>
      <c r="BG138" s="194">
        <f t="shared" si="59"/>
        <v>0</v>
      </c>
      <c r="BH138" s="194">
        <f t="shared" si="59"/>
        <v>0</v>
      </c>
      <c r="BI138" s="194">
        <f t="shared" si="59"/>
        <v>0</v>
      </c>
      <c r="BJ138" s="194">
        <f t="shared" si="59"/>
        <v>0</v>
      </c>
      <c r="BK138" s="194">
        <f t="shared" si="60"/>
        <v>0</v>
      </c>
      <c r="BL138" s="194">
        <f t="shared" si="60"/>
        <v>0</v>
      </c>
      <c r="BM138" s="194">
        <f t="shared" si="60"/>
        <v>0</v>
      </c>
      <c r="BN138" s="194">
        <f t="shared" si="60"/>
        <v>0</v>
      </c>
      <c r="BO138" s="194">
        <f t="shared" si="60"/>
        <v>11128</v>
      </c>
      <c r="BP138" s="194">
        <f t="shared" si="60"/>
        <v>0</v>
      </c>
      <c r="BQ138" s="194">
        <f t="shared" si="60"/>
        <v>0</v>
      </c>
      <c r="BR138" s="194">
        <f t="shared" si="60"/>
        <v>0</v>
      </c>
      <c r="BS138" s="194">
        <f t="shared" si="60"/>
        <v>0</v>
      </c>
      <c r="BT138" s="194">
        <f t="shared" si="60"/>
        <v>0</v>
      </c>
      <c r="BU138" s="194">
        <f t="shared" si="60"/>
        <v>0</v>
      </c>
      <c r="BV138" s="194">
        <f t="shared" si="60"/>
        <v>0</v>
      </c>
      <c r="BW138" s="194">
        <f t="shared" si="60"/>
        <v>0</v>
      </c>
      <c r="BX138" s="194">
        <f t="shared" si="60"/>
        <v>0</v>
      </c>
      <c r="BY138" s="194">
        <f t="shared" si="60"/>
        <v>0</v>
      </c>
      <c r="BZ138" s="194">
        <f t="shared" si="60"/>
        <v>0</v>
      </c>
      <c r="CA138" s="194">
        <f t="shared" si="60"/>
        <v>0</v>
      </c>
      <c r="CB138" s="194">
        <f t="shared" si="60"/>
        <v>306709</v>
      </c>
      <c r="CC138" s="194">
        <f t="shared" si="60"/>
        <v>21683177</v>
      </c>
      <c r="CD138" s="194">
        <f t="shared" si="60"/>
        <v>0</v>
      </c>
      <c r="CE138" s="194">
        <f t="shared" si="60"/>
        <v>0</v>
      </c>
      <c r="CF138" s="194">
        <f t="shared" si="60"/>
        <v>0</v>
      </c>
      <c r="CG138" s="194">
        <f t="shared" si="60"/>
        <v>0</v>
      </c>
      <c r="CH138" s="194">
        <f t="shared" si="60"/>
        <v>0</v>
      </c>
      <c r="CI138" s="194">
        <f t="shared" si="60"/>
        <v>0</v>
      </c>
      <c r="CJ138" s="194">
        <f t="shared" si="60"/>
        <v>0</v>
      </c>
      <c r="CK138" s="194">
        <f t="shared" si="60"/>
        <v>0</v>
      </c>
      <c r="CL138" s="194">
        <f t="shared" si="60"/>
        <v>0</v>
      </c>
      <c r="CM138" s="194">
        <f t="shared" si="60"/>
        <v>0</v>
      </c>
      <c r="CN138" s="194">
        <f t="shared" si="60"/>
        <v>0</v>
      </c>
      <c r="CO138" s="194">
        <f t="shared" si="60"/>
        <v>0</v>
      </c>
      <c r="CP138" s="194">
        <f t="shared" si="60"/>
        <v>0</v>
      </c>
      <c r="CQ138" s="194">
        <f t="shared" si="60"/>
        <v>0</v>
      </c>
      <c r="CR138" s="194">
        <f t="shared" si="60"/>
        <v>8776269</v>
      </c>
      <c r="CS138" s="194">
        <f t="shared" si="60"/>
        <v>0</v>
      </c>
      <c r="CT138" s="194">
        <f t="shared" si="60"/>
        <v>0</v>
      </c>
      <c r="CU138" s="194">
        <f t="shared" si="60"/>
        <v>33057930</v>
      </c>
      <c r="CV138" s="193">
        <f t="shared" si="16"/>
        <v>66894164</v>
      </c>
      <c r="CW138" s="193">
        <f t="shared" si="17"/>
        <v>3798040269</v>
      </c>
    </row>
    <row r="139" spans="1:101" ht="9.6" x14ac:dyDescent="0.3">
      <c r="A139" s="192" t="s">
        <v>2338</v>
      </c>
      <c r="B139" s="192" t="s">
        <v>952</v>
      </c>
      <c r="C139" s="194">
        <f t="shared" si="61"/>
        <v>0</v>
      </c>
      <c r="D139" s="194">
        <f t="shared" si="58"/>
        <v>0</v>
      </c>
      <c r="E139" s="194">
        <f t="shared" si="58"/>
        <v>28924814</v>
      </c>
      <c r="F139" s="194">
        <f t="shared" si="58"/>
        <v>0</v>
      </c>
      <c r="G139" s="194">
        <f t="shared" si="58"/>
        <v>0</v>
      </c>
      <c r="H139" s="194">
        <f t="shared" si="58"/>
        <v>0</v>
      </c>
      <c r="I139" s="194">
        <f t="shared" si="58"/>
        <v>0</v>
      </c>
      <c r="J139" s="194">
        <f t="shared" si="58"/>
        <v>0</v>
      </c>
      <c r="K139" s="194">
        <f t="shared" si="58"/>
        <v>0</v>
      </c>
      <c r="L139" s="194">
        <f t="shared" si="58"/>
        <v>0</v>
      </c>
      <c r="M139" s="194">
        <f t="shared" si="58"/>
        <v>0</v>
      </c>
      <c r="N139" s="194">
        <f t="shared" si="58"/>
        <v>0</v>
      </c>
      <c r="O139" s="194">
        <f t="shared" si="58"/>
        <v>0</v>
      </c>
      <c r="P139" s="194">
        <f t="shared" si="58"/>
        <v>0</v>
      </c>
      <c r="Q139" s="194">
        <f t="shared" si="58"/>
        <v>0</v>
      </c>
      <c r="R139" s="194">
        <f t="shared" si="58"/>
        <v>0</v>
      </c>
      <c r="S139" s="194">
        <f t="shared" si="58"/>
        <v>0</v>
      </c>
      <c r="T139" s="194">
        <f t="shared" si="58"/>
        <v>0</v>
      </c>
      <c r="U139" s="194">
        <f t="shared" si="58"/>
        <v>0</v>
      </c>
      <c r="V139" s="194">
        <f t="shared" si="58"/>
        <v>0</v>
      </c>
      <c r="W139" s="194">
        <f t="shared" si="58"/>
        <v>0</v>
      </c>
      <c r="X139" s="194">
        <f t="shared" si="58"/>
        <v>0</v>
      </c>
      <c r="Y139" s="194">
        <f t="shared" si="58"/>
        <v>0</v>
      </c>
      <c r="Z139" s="194">
        <f t="shared" si="58"/>
        <v>0</v>
      </c>
      <c r="AA139" s="194">
        <f t="shared" si="58"/>
        <v>0</v>
      </c>
      <c r="AB139" s="194">
        <f t="shared" si="58"/>
        <v>18040222</v>
      </c>
      <c r="AC139" s="194">
        <f t="shared" si="58"/>
        <v>0</v>
      </c>
      <c r="AD139" s="194">
        <f t="shared" si="58"/>
        <v>0</v>
      </c>
      <c r="AE139" s="194">
        <f t="shared" si="58"/>
        <v>0</v>
      </c>
      <c r="AF139" s="194">
        <f t="shared" si="58"/>
        <v>0</v>
      </c>
      <c r="AG139" s="194">
        <f t="shared" si="58"/>
        <v>0</v>
      </c>
      <c r="AH139" s="194">
        <f t="shared" si="58"/>
        <v>0</v>
      </c>
      <c r="AI139" s="194">
        <f t="shared" si="58"/>
        <v>0</v>
      </c>
      <c r="AJ139" s="194">
        <f t="shared" si="58"/>
        <v>0</v>
      </c>
      <c r="AK139" s="194">
        <f t="shared" si="58"/>
        <v>0</v>
      </c>
      <c r="AL139" s="194">
        <f t="shared" si="58"/>
        <v>0</v>
      </c>
      <c r="AM139" s="194">
        <f t="shared" si="58"/>
        <v>0</v>
      </c>
      <c r="AN139" s="194">
        <f t="shared" ref="D139:AP146" si="62">AN76</f>
        <v>608561812</v>
      </c>
      <c r="AO139" s="194">
        <f t="shared" si="62"/>
        <v>0</v>
      </c>
      <c r="AP139" s="194">
        <f t="shared" si="62"/>
        <v>0</v>
      </c>
      <c r="AQ139" s="194">
        <f t="shared" si="59"/>
        <v>0</v>
      </c>
      <c r="AR139" s="194">
        <f t="shared" si="59"/>
        <v>0</v>
      </c>
      <c r="AS139" s="194">
        <f t="shared" si="59"/>
        <v>0</v>
      </c>
      <c r="AT139" s="194">
        <f t="shared" si="59"/>
        <v>0</v>
      </c>
      <c r="AU139" s="194">
        <f t="shared" si="59"/>
        <v>0</v>
      </c>
      <c r="AV139" s="194">
        <f t="shared" si="59"/>
        <v>0</v>
      </c>
      <c r="AW139" s="194">
        <f t="shared" si="59"/>
        <v>0</v>
      </c>
      <c r="AX139" s="194">
        <f t="shared" si="59"/>
        <v>0</v>
      </c>
      <c r="AY139" s="194">
        <f t="shared" si="59"/>
        <v>0</v>
      </c>
      <c r="AZ139" s="194">
        <f t="shared" si="59"/>
        <v>0</v>
      </c>
      <c r="BA139" s="194">
        <f t="shared" si="59"/>
        <v>0</v>
      </c>
      <c r="BB139" s="193">
        <f t="shared" si="14"/>
        <v>655526848</v>
      </c>
      <c r="BC139" s="194">
        <f t="shared" si="59"/>
        <v>0</v>
      </c>
      <c r="BD139" s="194">
        <f t="shared" si="59"/>
        <v>0</v>
      </c>
      <c r="BE139" s="194">
        <f t="shared" si="59"/>
        <v>1606185</v>
      </c>
      <c r="BF139" s="194">
        <f t="shared" si="59"/>
        <v>0</v>
      </c>
      <c r="BG139" s="194">
        <f t="shared" si="59"/>
        <v>0</v>
      </c>
      <c r="BH139" s="194">
        <f t="shared" si="59"/>
        <v>0</v>
      </c>
      <c r="BI139" s="194">
        <f t="shared" si="59"/>
        <v>0</v>
      </c>
      <c r="BJ139" s="194">
        <f t="shared" si="59"/>
        <v>0</v>
      </c>
      <c r="BK139" s="194">
        <f t="shared" si="60"/>
        <v>0</v>
      </c>
      <c r="BL139" s="194">
        <f t="shared" si="60"/>
        <v>0</v>
      </c>
      <c r="BM139" s="194">
        <f t="shared" si="60"/>
        <v>0</v>
      </c>
      <c r="BN139" s="194">
        <f t="shared" si="60"/>
        <v>0</v>
      </c>
      <c r="BO139" s="194">
        <f t="shared" si="60"/>
        <v>0</v>
      </c>
      <c r="BP139" s="194">
        <f t="shared" si="60"/>
        <v>0</v>
      </c>
      <c r="BQ139" s="194">
        <f t="shared" si="60"/>
        <v>0</v>
      </c>
      <c r="BR139" s="194">
        <f t="shared" si="60"/>
        <v>0</v>
      </c>
      <c r="BS139" s="194">
        <f t="shared" si="60"/>
        <v>0</v>
      </c>
      <c r="BT139" s="194">
        <f t="shared" si="60"/>
        <v>0</v>
      </c>
      <c r="BU139" s="194">
        <f t="shared" si="60"/>
        <v>2223384</v>
      </c>
      <c r="BV139" s="194">
        <f t="shared" si="60"/>
        <v>0</v>
      </c>
      <c r="BW139" s="194">
        <f t="shared" si="60"/>
        <v>0</v>
      </c>
      <c r="BX139" s="194">
        <f t="shared" si="60"/>
        <v>0</v>
      </c>
      <c r="BY139" s="194">
        <f t="shared" si="60"/>
        <v>0</v>
      </c>
      <c r="BZ139" s="194">
        <f t="shared" si="60"/>
        <v>0</v>
      </c>
      <c r="CA139" s="194">
        <f t="shared" si="60"/>
        <v>0</v>
      </c>
      <c r="CB139" s="194">
        <f t="shared" si="60"/>
        <v>0</v>
      </c>
      <c r="CC139" s="194">
        <f t="shared" si="60"/>
        <v>0</v>
      </c>
      <c r="CD139" s="194">
        <f t="shared" si="60"/>
        <v>0</v>
      </c>
      <c r="CE139" s="194">
        <f t="shared" si="60"/>
        <v>0</v>
      </c>
      <c r="CF139" s="194">
        <f t="shared" si="60"/>
        <v>0</v>
      </c>
      <c r="CG139" s="194">
        <f t="shared" si="60"/>
        <v>0</v>
      </c>
      <c r="CH139" s="194">
        <f t="shared" si="60"/>
        <v>0</v>
      </c>
      <c r="CI139" s="194">
        <f t="shared" si="60"/>
        <v>0</v>
      </c>
      <c r="CJ139" s="194">
        <f t="shared" si="60"/>
        <v>0</v>
      </c>
      <c r="CK139" s="194">
        <f t="shared" si="60"/>
        <v>0</v>
      </c>
      <c r="CL139" s="194">
        <f t="shared" si="60"/>
        <v>0</v>
      </c>
      <c r="CM139" s="194">
        <f t="shared" si="60"/>
        <v>0</v>
      </c>
      <c r="CN139" s="194">
        <f t="shared" si="60"/>
        <v>0</v>
      </c>
      <c r="CO139" s="194">
        <f t="shared" si="60"/>
        <v>0</v>
      </c>
      <c r="CP139" s="194">
        <f t="shared" si="60"/>
        <v>0</v>
      </c>
      <c r="CQ139" s="194">
        <f t="shared" si="60"/>
        <v>0</v>
      </c>
      <c r="CR139" s="194">
        <f t="shared" ref="BK139:CU144" si="63">CR76</f>
        <v>0</v>
      </c>
      <c r="CS139" s="194">
        <f t="shared" si="63"/>
        <v>0</v>
      </c>
      <c r="CT139" s="194">
        <f t="shared" si="63"/>
        <v>0</v>
      </c>
      <c r="CU139" s="194">
        <f t="shared" si="63"/>
        <v>0</v>
      </c>
      <c r="CV139" s="193">
        <f t="shared" si="16"/>
        <v>3829569</v>
      </c>
      <c r="CW139" s="193">
        <f t="shared" si="17"/>
        <v>659356417</v>
      </c>
    </row>
    <row r="140" spans="1:101" ht="19.2" x14ac:dyDescent="0.3">
      <c r="A140" s="192" t="s">
        <v>2143</v>
      </c>
      <c r="B140" s="192" t="s">
        <v>623</v>
      </c>
      <c r="C140" s="194">
        <f t="shared" si="61"/>
        <v>0</v>
      </c>
      <c r="D140" s="194">
        <f t="shared" si="62"/>
        <v>0</v>
      </c>
      <c r="E140" s="194">
        <f t="shared" si="62"/>
        <v>0</v>
      </c>
      <c r="F140" s="194">
        <f t="shared" si="62"/>
        <v>0</v>
      </c>
      <c r="G140" s="194">
        <f t="shared" si="62"/>
        <v>0</v>
      </c>
      <c r="H140" s="194">
        <f t="shared" si="62"/>
        <v>0</v>
      </c>
      <c r="I140" s="194">
        <f t="shared" si="62"/>
        <v>0</v>
      </c>
      <c r="J140" s="194">
        <f t="shared" si="62"/>
        <v>0</v>
      </c>
      <c r="K140" s="194">
        <f t="shared" si="62"/>
        <v>0</v>
      </c>
      <c r="L140" s="194">
        <f t="shared" si="62"/>
        <v>0</v>
      </c>
      <c r="M140" s="194">
        <f t="shared" si="62"/>
        <v>0</v>
      </c>
      <c r="N140" s="194">
        <f t="shared" si="62"/>
        <v>0</v>
      </c>
      <c r="O140" s="194">
        <f t="shared" si="62"/>
        <v>0</v>
      </c>
      <c r="P140" s="194">
        <f t="shared" si="62"/>
        <v>0</v>
      </c>
      <c r="Q140" s="194">
        <f t="shared" si="62"/>
        <v>0</v>
      </c>
      <c r="R140" s="194">
        <f t="shared" si="62"/>
        <v>0</v>
      </c>
      <c r="S140" s="194">
        <f t="shared" si="62"/>
        <v>0</v>
      </c>
      <c r="T140" s="194">
        <f t="shared" si="62"/>
        <v>0</v>
      </c>
      <c r="U140" s="194">
        <f t="shared" si="62"/>
        <v>0</v>
      </c>
      <c r="V140" s="194">
        <f t="shared" si="62"/>
        <v>0</v>
      </c>
      <c r="W140" s="194">
        <f t="shared" si="62"/>
        <v>0</v>
      </c>
      <c r="X140" s="194">
        <f t="shared" si="62"/>
        <v>0</v>
      </c>
      <c r="Y140" s="194">
        <f t="shared" si="62"/>
        <v>0</v>
      </c>
      <c r="Z140" s="194">
        <f t="shared" si="62"/>
        <v>0</v>
      </c>
      <c r="AA140" s="194">
        <f t="shared" si="62"/>
        <v>0</v>
      </c>
      <c r="AB140" s="194">
        <f t="shared" si="62"/>
        <v>21747759</v>
      </c>
      <c r="AC140" s="194">
        <f t="shared" si="62"/>
        <v>0</v>
      </c>
      <c r="AD140" s="194">
        <f t="shared" si="62"/>
        <v>0</v>
      </c>
      <c r="AE140" s="194">
        <f t="shared" si="62"/>
        <v>0</v>
      </c>
      <c r="AF140" s="194">
        <f t="shared" si="62"/>
        <v>0</v>
      </c>
      <c r="AG140" s="194">
        <f t="shared" si="62"/>
        <v>0</v>
      </c>
      <c r="AH140" s="194">
        <f t="shared" si="62"/>
        <v>0</v>
      </c>
      <c r="AI140" s="194">
        <f t="shared" si="62"/>
        <v>0</v>
      </c>
      <c r="AJ140" s="194">
        <f t="shared" si="62"/>
        <v>0</v>
      </c>
      <c r="AK140" s="194">
        <f t="shared" si="62"/>
        <v>0</v>
      </c>
      <c r="AL140" s="194">
        <f t="shared" si="62"/>
        <v>0</v>
      </c>
      <c r="AM140" s="194">
        <f t="shared" si="62"/>
        <v>0</v>
      </c>
      <c r="AN140" s="194">
        <f t="shared" si="62"/>
        <v>0</v>
      </c>
      <c r="AO140" s="194">
        <f t="shared" si="62"/>
        <v>0</v>
      </c>
      <c r="AP140" s="194">
        <f t="shared" si="62"/>
        <v>0</v>
      </c>
      <c r="AQ140" s="194">
        <f t="shared" si="59"/>
        <v>0</v>
      </c>
      <c r="AR140" s="194">
        <f t="shared" si="59"/>
        <v>0</v>
      </c>
      <c r="AS140" s="194">
        <f t="shared" si="59"/>
        <v>0</v>
      </c>
      <c r="AT140" s="194">
        <f t="shared" si="59"/>
        <v>0</v>
      </c>
      <c r="AU140" s="194">
        <f t="shared" si="59"/>
        <v>0</v>
      </c>
      <c r="AV140" s="194">
        <f t="shared" si="59"/>
        <v>0</v>
      </c>
      <c r="AW140" s="194">
        <f t="shared" si="59"/>
        <v>0</v>
      </c>
      <c r="AX140" s="194">
        <f t="shared" si="59"/>
        <v>0</v>
      </c>
      <c r="AY140" s="194">
        <f t="shared" si="59"/>
        <v>0</v>
      </c>
      <c r="AZ140" s="194">
        <f t="shared" si="59"/>
        <v>1300957090</v>
      </c>
      <c r="BA140" s="194">
        <f t="shared" si="59"/>
        <v>0</v>
      </c>
      <c r="BB140" s="193">
        <f t="shared" si="14"/>
        <v>1322704849</v>
      </c>
      <c r="BC140" s="194">
        <f t="shared" si="59"/>
        <v>0</v>
      </c>
      <c r="BD140" s="194">
        <f t="shared" si="59"/>
        <v>0</v>
      </c>
      <c r="BE140" s="194">
        <f t="shared" si="59"/>
        <v>0</v>
      </c>
      <c r="BF140" s="194">
        <f t="shared" si="59"/>
        <v>0</v>
      </c>
      <c r="BG140" s="194">
        <f t="shared" si="59"/>
        <v>0</v>
      </c>
      <c r="BH140" s="194">
        <f t="shared" si="59"/>
        <v>0</v>
      </c>
      <c r="BI140" s="194">
        <f t="shared" si="59"/>
        <v>0</v>
      </c>
      <c r="BJ140" s="194">
        <f t="shared" si="59"/>
        <v>0</v>
      </c>
      <c r="BK140" s="194">
        <f t="shared" si="63"/>
        <v>0</v>
      </c>
      <c r="BL140" s="194">
        <f t="shared" si="63"/>
        <v>0</v>
      </c>
      <c r="BM140" s="194">
        <f t="shared" si="63"/>
        <v>0</v>
      </c>
      <c r="BN140" s="194">
        <f t="shared" si="63"/>
        <v>0</v>
      </c>
      <c r="BO140" s="194">
        <f t="shared" si="63"/>
        <v>0</v>
      </c>
      <c r="BP140" s="194">
        <f t="shared" si="63"/>
        <v>0</v>
      </c>
      <c r="BQ140" s="194">
        <f t="shared" si="63"/>
        <v>0</v>
      </c>
      <c r="BR140" s="194">
        <f t="shared" si="63"/>
        <v>0</v>
      </c>
      <c r="BS140" s="194">
        <f t="shared" si="63"/>
        <v>0</v>
      </c>
      <c r="BT140" s="194">
        <f t="shared" si="63"/>
        <v>0</v>
      </c>
      <c r="BU140" s="194">
        <f t="shared" si="63"/>
        <v>0</v>
      </c>
      <c r="BV140" s="194">
        <f t="shared" si="63"/>
        <v>0</v>
      </c>
      <c r="BW140" s="194">
        <f t="shared" si="63"/>
        <v>0</v>
      </c>
      <c r="BX140" s="194">
        <f t="shared" si="63"/>
        <v>0</v>
      </c>
      <c r="BY140" s="194">
        <f t="shared" si="63"/>
        <v>0</v>
      </c>
      <c r="BZ140" s="194">
        <f t="shared" si="63"/>
        <v>0</v>
      </c>
      <c r="CA140" s="194">
        <f t="shared" si="63"/>
        <v>0</v>
      </c>
      <c r="CB140" s="194">
        <f t="shared" si="63"/>
        <v>0</v>
      </c>
      <c r="CC140" s="194">
        <f t="shared" si="63"/>
        <v>0</v>
      </c>
      <c r="CD140" s="194">
        <f t="shared" si="63"/>
        <v>0</v>
      </c>
      <c r="CE140" s="194">
        <f t="shared" si="63"/>
        <v>0</v>
      </c>
      <c r="CF140" s="194">
        <f t="shared" si="63"/>
        <v>0</v>
      </c>
      <c r="CG140" s="194">
        <f t="shared" si="63"/>
        <v>0</v>
      </c>
      <c r="CH140" s="194">
        <f t="shared" si="63"/>
        <v>0</v>
      </c>
      <c r="CI140" s="194">
        <f t="shared" si="63"/>
        <v>0</v>
      </c>
      <c r="CJ140" s="194">
        <f t="shared" si="63"/>
        <v>0</v>
      </c>
      <c r="CK140" s="194">
        <f t="shared" si="63"/>
        <v>0</v>
      </c>
      <c r="CL140" s="194">
        <f t="shared" si="63"/>
        <v>0</v>
      </c>
      <c r="CM140" s="194">
        <f t="shared" si="63"/>
        <v>0</v>
      </c>
      <c r="CN140" s="194">
        <f t="shared" si="63"/>
        <v>0</v>
      </c>
      <c r="CO140" s="194">
        <f t="shared" si="63"/>
        <v>0</v>
      </c>
      <c r="CP140" s="194">
        <f t="shared" si="63"/>
        <v>0</v>
      </c>
      <c r="CQ140" s="194">
        <f t="shared" si="63"/>
        <v>0</v>
      </c>
      <c r="CR140" s="194">
        <f t="shared" si="63"/>
        <v>0</v>
      </c>
      <c r="CS140" s="194">
        <f t="shared" si="63"/>
        <v>0</v>
      </c>
      <c r="CT140" s="194">
        <f t="shared" si="63"/>
        <v>0</v>
      </c>
      <c r="CU140" s="194">
        <f t="shared" si="63"/>
        <v>0</v>
      </c>
      <c r="CV140" s="193">
        <f t="shared" si="16"/>
        <v>0</v>
      </c>
      <c r="CW140" s="193">
        <f t="shared" si="17"/>
        <v>1322704849</v>
      </c>
    </row>
    <row r="141" spans="1:101" ht="19.2" x14ac:dyDescent="0.3">
      <c r="A141" s="192" t="s">
        <v>2144</v>
      </c>
      <c r="B141" s="192" t="s">
        <v>625</v>
      </c>
      <c r="C141" s="194">
        <f t="shared" si="61"/>
        <v>0</v>
      </c>
      <c r="D141" s="194">
        <f t="shared" si="62"/>
        <v>326767</v>
      </c>
      <c r="E141" s="194">
        <f t="shared" si="62"/>
        <v>13302826</v>
      </c>
      <c r="F141" s="194">
        <f t="shared" si="62"/>
        <v>0</v>
      </c>
      <c r="G141" s="194">
        <f t="shared" si="62"/>
        <v>0</v>
      </c>
      <c r="H141" s="194">
        <f t="shared" si="62"/>
        <v>0</v>
      </c>
      <c r="I141" s="194">
        <f t="shared" si="62"/>
        <v>0</v>
      </c>
      <c r="J141" s="194">
        <f t="shared" si="62"/>
        <v>0</v>
      </c>
      <c r="K141" s="194">
        <f t="shared" si="62"/>
        <v>14706619</v>
      </c>
      <c r="L141" s="194">
        <f t="shared" si="62"/>
        <v>0</v>
      </c>
      <c r="M141" s="194">
        <f t="shared" si="62"/>
        <v>0</v>
      </c>
      <c r="N141" s="194">
        <f t="shared" si="62"/>
        <v>0</v>
      </c>
      <c r="O141" s="194">
        <f t="shared" si="62"/>
        <v>0</v>
      </c>
      <c r="P141" s="194">
        <f t="shared" si="62"/>
        <v>0</v>
      </c>
      <c r="Q141" s="194">
        <f t="shared" si="62"/>
        <v>0</v>
      </c>
      <c r="R141" s="194">
        <f t="shared" si="62"/>
        <v>0</v>
      </c>
      <c r="S141" s="194">
        <f t="shared" si="62"/>
        <v>0</v>
      </c>
      <c r="T141" s="194">
        <f t="shared" si="62"/>
        <v>0</v>
      </c>
      <c r="U141" s="194">
        <f t="shared" si="62"/>
        <v>0</v>
      </c>
      <c r="V141" s="194">
        <f t="shared" si="62"/>
        <v>0</v>
      </c>
      <c r="W141" s="194">
        <f t="shared" si="62"/>
        <v>0</v>
      </c>
      <c r="X141" s="194">
        <f t="shared" si="62"/>
        <v>0</v>
      </c>
      <c r="Y141" s="194">
        <f t="shared" si="62"/>
        <v>0</v>
      </c>
      <c r="Z141" s="194">
        <f t="shared" si="62"/>
        <v>0</v>
      </c>
      <c r="AA141" s="194">
        <f t="shared" si="62"/>
        <v>0</v>
      </c>
      <c r="AB141" s="194">
        <f t="shared" si="62"/>
        <v>105716337</v>
      </c>
      <c r="AC141" s="194">
        <f t="shared" si="62"/>
        <v>0</v>
      </c>
      <c r="AD141" s="194">
        <f t="shared" si="62"/>
        <v>0</v>
      </c>
      <c r="AE141" s="194">
        <f t="shared" si="62"/>
        <v>0</v>
      </c>
      <c r="AF141" s="194">
        <f t="shared" si="62"/>
        <v>0</v>
      </c>
      <c r="AG141" s="194">
        <f t="shared" si="62"/>
        <v>0</v>
      </c>
      <c r="AH141" s="194">
        <f t="shared" si="62"/>
        <v>0</v>
      </c>
      <c r="AI141" s="194">
        <f t="shared" si="62"/>
        <v>0</v>
      </c>
      <c r="AJ141" s="194">
        <f t="shared" si="62"/>
        <v>0</v>
      </c>
      <c r="AK141" s="194">
        <f t="shared" si="62"/>
        <v>0</v>
      </c>
      <c r="AL141" s="194">
        <f t="shared" si="62"/>
        <v>0</v>
      </c>
      <c r="AM141" s="194">
        <f t="shared" si="62"/>
        <v>0</v>
      </c>
      <c r="AN141" s="194">
        <f t="shared" si="62"/>
        <v>0</v>
      </c>
      <c r="AO141" s="194">
        <f t="shared" si="62"/>
        <v>0</v>
      </c>
      <c r="AP141" s="194">
        <f t="shared" si="62"/>
        <v>0</v>
      </c>
      <c r="AQ141" s="194">
        <f t="shared" si="59"/>
        <v>0</v>
      </c>
      <c r="AR141" s="194">
        <f t="shared" si="59"/>
        <v>0</v>
      </c>
      <c r="AS141" s="194">
        <f t="shared" si="59"/>
        <v>0</v>
      </c>
      <c r="AT141" s="194">
        <f t="shared" si="59"/>
        <v>0</v>
      </c>
      <c r="AU141" s="194">
        <f t="shared" si="59"/>
        <v>0</v>
      </c>
      <c r="AV141" s="194">
        <f t="shared" si="59"/>
        <v>0</v>
      </c>
      <c r="AW141" s="194">
        <f t="shared" si="59"/>
        <v>0</v>
      </c>
      <c r="AX141" s="194">
        <f t="shared" si="59"/>
        <v>0</v>
      </c>
      <c r="AY141" s="194">
        <f t="shared" si="59"/>
        <v>0</v>
      </c>
      <c r="AZ141" s="194">
        <f t="shared" si="59"/>
        <v>751918868</v>
      </c>
      <c r="BA141" s="194">
        <f t="shared" si="59"/>
        <v>264818120</v>
      </c>
      <c r="BB141" s="193">
        <f t="shared" si="14"/>
        <v>1150789537</v>
      </c>
      <c r="BC141" s="194">
        <f t="shared" si="59"/>
        <v>0</v>
      </c>
      <c r="BD141" s="194">
        <f t="shared" si="59"/>
        <v>0</v>
      </c>
      <c r="BE141" s="194">
        <f t="shared" si="59"/>
        <v>5845433</v>
      </c>
      <c r="BF141" s="194">
        <f t="shared" si="59"/>
        <v>0</v>
      </c>
      <c r="BG141" s="194">
        <f t="shared" si="59"/>
        <v>0</v>
      </c>
      <c r="BH141" s="194">
        <f t="shared" si="59"/>
        <v>0</v>
      </c>
      <c r="BI141" s="194">
        <f t="shared" si="59"/>
        <v>0</v>
      </c>
      <c r="BJ141" s="194">
        <f t="shared" si="59"/>
        <v>0</v>
      </c>
      <c r="BK141" s="194">
        <f t="shared" si="63"/>
        <v>0</v>
      </c>
      <c r="BL141" s="194">
        <f t="shared" si="63"/>
        <v>0</v>
      </c>
      <c r="BM141" s="194">
        <f t="shared" si="63"/>
        <v>0</v>
      </c>
      <c r="BN141" s="194">
        <f t="shared" si="63"/>
        <v>0</v>
      </c>
      <c r="BO141" s="194">
        <f t="shared" si="63"/>
        <v>0</v>
      </c>
      <c r="BP141" s="194">
        <f t="shared" si="63"/>
        <v>0</v>
      </c>
      <c r="BQ141" s="194">
        <f t="shared" si="63"/>
        <v>0</v>
      </c>
      <c r="BR141" s="194">
        <f t="shared" si="63"/>
        <v>0</v>
      </c>
      <c r="BS141" s="194">
        <f t="shared" si="63"/>
        <v>0</v>
      </c>
      <c r="BT141" s="194">
        <f t="shared" si="63"/>
        <v>0</v>
      </c>
      <c r="BU141" s="194">
        <f t="shared" si="63"/>
        <v>0</v>
      </c>
      <c r="BV141" s="194">
        <f t="shared" si="63"/>
        <v>0</v>
      </c>
      <c r="BW141" s="194">
        <f t="shared" si="63"/>
        <v>0</v>
      </c>
      <c r="BX141" s="194">
        <f t="shared" si="63"/>
        <v>0</v>
      </c>
      <c r="BY141" s="194">
        <f t="shared" si="63"/>
        <v>0</v>
      </c>
      <c r="BZ141" s="194">
        <f t="shared" si="63"/>
        <v>0</v>
      </c>
      <c r="CA141" s="194">
        <f t="shared" si="63"/>
        <v>0</v>
      </c>
      <c r="CB141" s="194">
        <f t="shared" si="63"/>
        <v>0</v>
      </c>
      <c r="CC141" s="194">
        <f t="shared" si="63"/>
        <v>0</v>
      </c>
      <c r="CD141" s="194">
        <f t="shared" si="63"/>
        <v>0</v>
      </c>
      <c r="CE141" s="194">
        <f t="shared" si="63"/>
        <v>0</v>
      </c>
      <c r="CF141" s="194">
        <f t="shared" si="63"/>
        <v>0</v>
      </c>
      <c r="CG141" s="194">
        <f t="shared" si="63"/>
        <v>0</v>
      </c>
      <c r="CH141" s="194">
        <f t="shared" si="63"/>
        <v>0</v>
      </c>
      <c r="CI141" s="194">
        <f t="shared" si="63"/>
        <v>0</v>
      </c>
      <c r="CJ141" s="194">
        <f t="shared" si="63"/>
        <v>0</v>
      </c>
      <c r="CK141" s="194">
        <f t="shared" si="63"/>
        <v>0</v>
      </c>
      <c r="CL141" s="194">
        <f t="shared" si="63"/>
        <v>0</v>
      </c>
      <c r="CM141" s="194">
        <f t="shared" si="63"/>
        <v>0</v>
      </c>
      <c r="CN141" s="194">
        <f t="shared" si="63"/>
        <v>0</v>
      </c>
      <c r="CO141" s="194">
        <f t="shared" si="63"/>
        <v>0</v>
      </c>
      <c r="CP141" s="194">
        <f t="shared" si="63"/>
        <v>0</v>
      </c>
      <c r="CQ141" s="194">
        <f t="shared" si="63"/>
        <v>0</v>
      </c>
      <c r="CR141" s="194">
        <f t="shared" si="63"/>
        <v>0</v>
      </c>
      <c r="CS141" s="194">
        <f t="shared" si="63"/>
        <v>0</v>
      </c>
      <c r="CT141" s="194">
        <f t="shared" si="63"/>
        <v>0</v>
      </c>
      <c r="CU141" s="194">
        <f t="shared" si="63"/>
        <v>5592979</v>
      </c>
      <c r="CV141" s="193">
        <f t="shared" si="16"/>
        <v>11438412</v>
      </c>
      <c r="CW141" s="193">
        <f t="shared" si="17"/>
        <v>1162227949</v>
      </c>
    </row>
    <row r="142" spans="1:101" ht="9.6" x14ac:dyDescent="0.3">
      <c r="A142" s="192" t="s">
        <v>2145</v>
      </c>
      <c r="B142" s="192" t="s">
        <v>627</v>
      </c>
      <c r="C142" s="194">
        <f t="shared" si="61"/>
        <v>0</v>
      </c>
      <c r="D142" s="194">
        <f t="shared" si="62"/>
        <v>752444</v>
      </c>
      <c r="E142" s="194">
        <f t="shared" si="62"/>
        <v>-44862</v>
      </c>
      <c r="F142" s="194">
        <f t="shared" si="62"/>
        <v>0</v>
      </c>
      <c r="G142" s="194">
        <f t="shared" si="62"/>
        <v>0</v>
      </c>
      <c r="H142" s="194">
        <f t="shared" si="62"/>
        <v>0</v>
      </c>
      <c r="I142" s="194">
        <f t="shared" si="62"/>
        <v>0</v>
      </c>
      <c r="J142" s="194">
        <f t="shared" si="62"/>
        <v>5412665</v>
      </c>
      <c r="K142" s="194">
        <f t="shared" si="62"/>
        <v>15827177</v>
      </c>
      <c r="L142" s="194">
        <f t="shared" si="62"/>
        <v>0</v>
      </c>
      <c r="M142" s="194">
        <f t="shared" si="62"/>
        <v>0</v>
      </c>
      <c r="N142" s="194">
        <f t="shared" si="62"/>
        <v>1902732</v>
      </c>
      <c r="O142" s="194">
        <f t="shared" si="62"/>
        <v>0</v>
      </c>
      <c r="P142" s="194">
        <f t="shared" si="62"/>
        <v>0</v>
      </c>
      <c r="Q142" s="194">
        <f t="shared" si="62"/>
        <v>0</v>
      </c>
      <c r="R142" s="194">
        <f t="shared" si="62"/>
        <v>0</v>
      </c>
      <c r="S142" s="194">
        <f t="shared" si="62"/>
        <v>0</v>
      </c>
      <c r="T142" s="194">
        <f t="shared" si="62"/>
        <v>0</v>
      </c>
      <c r="U142" s="194">
        <f t="shared" si="62"/>
        <v>0</v>
      </c>
      <c r="V142" s="194">
        <f t="shared" si="62"/>
        <v>0</v>
      </c>
      <c r="W142" s="194">
        <f t="shared" si="62"/>
        <v>0</v>
      </c>
      <c r="X142" s="194">
        <f t="shared" si="62"/>
        <v>0</v>
      </c>
      <c r="Y142" s="194">
        <f t="shared" si="62"/>
        <v>0</v>
      </c>
      <c r="Z142" s="194">
        <f t="shared" si="62"/>
        <v>0</v>
      </c>
      <c r="AA142" s="194">
        <f t="shared" si="62"/>
        <v>0</v>
      </c>
      <c r="AB142" s="194">
        <f t="shared" si="62"/>
        <v>163377255</v>
      </c>
      <c r="AC142" s="194">
        <f t="shared" si="62"/>
        <v>0</v>
      </c>
      <c r="AD142" s="194">
        <f t="shared" si="62"/>
        <v>0</v>
      </c>
      <c r="AE142" s="194">
        <f t="shared" si="62"/>
        <v>0</v>
      </c>
      <c r="AF142" s="194">
        <f t="shared" si="62"/>
        <v>0</v>
      </c>
      <c r="AG142" s="194">
        <f t="shared" si="62"/>
        <v>0</v>
      </c>
      <c r="AH142" s="194">
        <f t="shared" si="62"/>
        <v>4094499</v>
      </c>
      <c r="AI142" s="194">
        <f t="shared" si="62"/>
        <v>0</v>
      </c>
      <c r="AJ142" s="194">
        <f t="shared" si="62"/>
        <v>0</v>
      </c>
      <c r="AK142" s="194">
        <f t="shared" si="62"/>
        <v>0</v>
      </c>
      <c r="AL142" s="194">
        <f t="shared" si="62"/>
        <v>0</v>
      </c>
      <c r="AM142" s="194">
        <f t="shared" si="62"/>
        <v>0</v>
      </c>
      <c r="AN142" s="194">
        <f t="shared" si="62"/>
        <v>5343260</v>
      </c>
      <c r="AO142" s="194">
        <f t="shared" si="62"/>
        <v>0</v>
      </c>
      <c r="AP142" s="194">
        <f t="shared" si="62"/>
        <v>0</v>
      </c>
      <c r="AQ142" s="194">
        <f t="shared" si="59"/>
        <v>0</v>
      </c>
      <c r="AR142" s="194">
        <f t="shared" si="59"/>
        <v>0</v>
      </c>
      <c r="AS142" s="194">
        <f t="shared" si="59"/>
        <v>0</v>
      </c>
      <c r="AT142" s="194">
        <f t="shared" si="59"/>
        <v>0</v>
      </c>
      <c r="AU142" s="194">
        <f t="shared" si="59"/>
        <v>1863589</v>
      </c>
      <c r="AV142" s="194">
        <f t="shared" si="59"/>
        <v>0</v>
      </c>
      <c r="AW142" s="194">
        <f t="shared" si="59"/>
        <v>0</v>
      </c>
      <c r="AX142" s="194">
        <f t="shared" si="59"/>
        <v>0</v>
      </c>
      <c r="AY142" s="194">
        <f t="shared" si="59"/>
        <v>0</v>
      </c>
      <c r="AZ142" s="194">
        <f t="shared" si="59"/>
        <v>273346074</v>
      </c>
      <c r="BA142" s="194">
        <f t="shared" si="59"/>
        <v>13503402</v>
      </c>
      <c r="BB142" s="193">
        <f t="shared" si="14"/>
        <v>485378235</v>
      </c>
      <c r="BC142" s="194">
        <f t="shared" si="59"/>
        <v>0</v>
      </c>
      <c r="BD142" s="194">
        <f t="shared" si="59"/>
        <v>0</v>
      </c>
      <c r="BE142" s="194">
        <f t="shared" si="59"/>
        <v>0</v>
      </c>
      <c r="BF142" s="194">
        <f t="shared" si="59"/>
        <v>0</v>
      </c>
      <c r="BG142" s="194">
        <f t="shared" si="59"/>
        <v>83</v>
      </c>
      <c r="BH142" s="194">
        <f t="shared" si="59"/>
        <v>0</v>
      </c>
      <c r="BI142" s="194">
        <f t="shared" si="59"/>
        <v>0</v>
      </c>
      <c r="BJ142" s="194">
        <f t="shared" si="59"/>
        <v>0</v>
      </c>
      <c r="BK142" s="194">
        <f t="shared" si="63"/>
        <v>0</v>
      </c>
      <c r="BL142" s="194">
        <f t="shared" si="63"/>
        <v>0</v>
      </c>
      <c r="BM142" s="194">
        <f t="shared" si="63"/>
        <v>0</v>
      </c>
      <c r="BN142" s="194">
        <f t="shared" si="63"/>
        <v>0</v>
      </c>
      <c r="BO142" s="194">
        <f t="shared" si="63"/>
        <v>0</v>
      </c>
      <c r="BP142" s="194">
        <f t="shared" si="63"/>
        <v>0</v>
      </c>
      <c r="BQ142" s="194">
        <f t="shared" si="63"/>
        <v>0</v>
      </c>
      <c r="BR142" s="194">
        <f t="shared" si="63"/>
        <v>0</v>
      </c>
      <c r="BS142" s="194">
        <f t="shared" si="63"/>
        <v>0</v>
      </c>
      <c r="BT142" s="194">
        <f t="shared" si="63"/>
        <v>0</v>
      </c>
      <c r="BU142" s="194">
        <f t="shared" si="63"/>
        <v>458431</v>
      </c>
      <c r="BV142" s="194">
        <f t="shared" si="63"/>
        <v>0</v>
      </c>
      <c r="BW142" s="194">
        <f t="shared" si="63"/>
        <v>0</v>
      </c>
      <c r="BX142" s="194">
        <f t="shared" si="63"/>
        <v>0</v>
      </c>
      <c r="BY142" s="194">
        <f t="shared" si="63"/>
        <v>0</v>
      </c>
      <c r="BZ142" s="194">
        <f t="shared" si="63"/>
        <v>0</v>
      </c>
      <c r="CA142" s="194">
        <f t="shared" si="63"/>
        <v>0</v>
      </c>
      <c r="CB142" s="194">
        <f t="shared" si="63"/>
        <v>0</v>
      </c>
      <c r="CC142" s="194">
        <f t="shared" si="63"/>
        <v>9844535</v>
      </c>
      <c r="CD142" s="194">
        <f t="shared" si="63"/>
        <v>0</v>
      </c>
      <c r="CE142" s="194">
        <f t="shared" si="63"/>
        <v>0</v>
      </c>
      <c r="CF142" s="194">
        <f t="shared" si="63"/>
        <v>0</v>
      </c>
      <c r="CG142" s="194">
        <f t="shared" si="63"/>
        <v>0</v>
      </c>
      <c r="CH142" s="194">
        <f t="shared" si="63"/>
        <v>0</v>
      </c>
      <c r="CI142" s="194">
        <f t="shared" si="63"/>
        <v>0</v>
      </c>
      <c r="CJ142" s="194">
        <f t="shared" si="63"/>
        <v>0</v>
      </c>
      <c r="CK142" s="194">
        <f t="shared" si="63"/>
        <v>0</v>
      </c>
      <c r="CL142" s="194">
        <f t="shared" si="63"/>
        <v>0</v>
      </c>
      <c r="CM142" s="194">
        <f t="shared" si="63"/>
        <v>0</v>
      </c>
      <c r="CN142" s="194">
        <f t="shared" si="63"/>
        <v>0</v>
      </c>
      <c r="CO142" s="194">
        <f t="shared" si="63"/>
        <v>0</v>
      </c>
      <c r="CP142" s="194">
        <f t="shared" si="63"/>
        <v>0</v>
      </c>
      <c r="CQ142" s="194">
        <f t="shared" si="63"/>
        <v>0</v>
      </c>
      <c r="CR142" s="194">
        <f t="shared" si="63"/>
        <v>806358</v>
      </c>
      <c r="CS142" s="194">
        <f t="shared" si="63"/>
        <v>0</v>
      </c>
      <c r="CT142" s="194">
        <f t="shared" si="63"/>
        <v>0</v>
      </c>
      <c r="CU142" s="194">
        <f t="shared" si="63"/>
        <v>1138229</v>
      </c>
      <c r="CV142" s="193">
        <f t="shared" si="16"/>
        <v>12247636</v>
      </c>
      <c r="CW142" s="193">
        <f t="shared" si="17"/>
        <v>497625871</v>
      </c>
    </row>
    <row r="143" spans="1:101" ht="9.6" x14ac:dyDescent="0.3">
      <c r="A143" s="192" t="s">
        <v>2146</v>
      </c>
      <c r="B143" s="192" t="s">
        <v>629</v>
      </c>
      <c r="C143" s="194">
        <f t="shared" si="61"/>
        <v>0</v>
      </c>
      <c r="D143" s="194">
        <f t="shared" si="62"/>
        <v>1128459</v>
      </c>
      <c r="E143" s="194">
        <f t="shared" si="62"/>
        <v>4162229</v>
      </c>
      <c r="F143" s="194">
        <f t="shared" si="62"/>
        <v>0</v>
      </c>
      <c r="G143" s="194">
        <f t="shared" si="62"/>
        <v>0</v>
      </c>
      <c r="H143" s="194">
        <f t="shared" si="62"/>
        <v>0</v>
      </c>
      <c r="I143" s="194">
        <f t="shared" si="62"/>
        <v>0</v>
      </c>
      <c r="J143" s="194">
        <f t="shared" si="62"/>
        <v>1121323</v>
      </c>
      <c r="K143" s="194">
        <f t="shared" si="62"/>
        <v>6714164</v>
      </c>
      <c r="L143" s="194">
        <f t="shared" si="62"/>
        <v>0</v>
      </c>
      <c r="M143" s="194">
        <f t="shared" si="62"/>
        <v>0</v>
      </c>
      <c r="N143" s="194">
        <f t="shared" si="62"/>
        <v>9625870</v>
      </c>
      <c r="O143" s="194">
        <f t="shared" si="62"/>
        <v>0</v>
      </c>
      <c r="P143" s="194">
        <f t="shared" si="62"/>
        <v>0</v>
      </c>
      <c r="Q143" s="194">
        <f t="shared" si="62"/>
        <v>0</v>
      </c>
      <c r="R143" s="194">
        <f t="shared" si="62"/>
        <v>0</v>
      </c>
      <c r="S143" s="194">
        <f t="shared" si="62"/>
        <v>0</v>
      </c>
      <c r="T143" s="194">
        <f t="shared" si="62"/>
        <v>0</v>
      </c>
      <c r="U143" s="194">
        <f t="shared" si="62"/>
        <v>0</v>
      </c>
      <c r="V143" s="194">
        <f t="shared" si="62"/>
        <v>0</v>
      </c>
      <c r="W143" s="194">
        <f t="shared" si="62"/>
        <v>0</v>
      </c>
      <c r="X143" s="194">
        <f t="shared" si="62"/>
        <v>81</v>
      </c>
      <c r="Y143" s="194">
        <f t="shared" si="62"/>
        <v>0</v>
      </c>
      <c r="Z143" s="194">
        <f t="shared" si="62"/>
        <v>0</v>
      </c>
      <c r="AA143" s="194">
        <f t="shared" si="62"/>
        <v>0</v>
      </c>
      <c r="AB143" s="194">
        <f t="shared" si="62"/>
        <v>197996128</v>
      </c>
      <c r="AC143" s="194">
        <f t="shared" si="62"/>
        <v>0</v>
      </c>
      <c r="AD143" s="194">
        <f t="shared" si="62"/>
        <v>0</v>
      </c>
      <c r="AE143" s="194">
        <f t="shared" si="62"/>
        <v>0</v>
      </c>
      <c r="AF143" s="194">
        <f t="shared" si="62"/>
        <v>0</v>
      </c>
      <c r="AG143" s="194">
        <f t="shared" si="62"/>
        <v>23518</v>
      </c>
      <c r="AH143" s="194">
        <f t="shared" si="62"/>
        <v>5369695</v>
      </c>
      <c r="AI143" s="194">
        <f t="shared" si="62"/>
        <v>0</v>
      </c>
      <c r="AJ143" s="194">
        <f t="shared" si="62"/>
        <v>0</v>
      </c>
      <c r="AK143" s="194">
        <f t="shared" si="62"/>
        <v>0</v>
      </c>
      <c r="AL143" s="194">
        <f t="shared" si="62"/>
        <v>0</v>
      </c>
      <c r="AM143" s="194">
        <f t="shared" si="62"/>
        <v>0</v>
      </c>
      <c r="AN143" s="194">
        <f t="shared" si="62"/>
        <v>94740163</v>
      </c>
      <c r="AO143" s="194">
        <f t="shared" si="62"/>
        <v>0</v>
      </c>
      <c r="AP143" s="194">
        <f t="shared" si="62"/>
        <v>0</v>
      </c>
      <c r="AQ143" s="194">
        <f t="shared" si="59"/>
        <v>2243046</v>
      </c>
      <c r="AR143" s="194">
        <f t="shared" si="59"/>
        <v>0</v>
      </c>
      <c r="AS143" s="194">
        <f t="shared" si="59"/>
        <v>0</v>
      </c>
      <c r="AT143" s="194">
        <f t="shared" si="59"/>
        <v>0</v>
      </c>
      <c r="AU143" s="194">
        <f t="shared" si="59"/>
        <v>0</v>
      </c>
      <c r="AV143" s="194">
        <f t="shared" si="59"/>
        <v>76</v>
      </c>
      <c r="AW143" s="194">
        <f t="shared" si="59"/>
        <v>0</v>
      </c>
      <c r="AX143" s="194">
        <f t="shared" si="59"/>
        <v>0</v>
      </c>
      <c r="AY143" s="194">
        <f t="shared" si="59"/>
        <v>0</v>
      </c>
      <c r="AZ143" s="194">
        <f t="shared" si="59"/>
        <v>1410097033</v>
      </c>
      <c r="BA143" s="194">
        <f t="shared" si="59"/>
        <v>92976357</v>
      </c>
      <c r="BB143" s="193">
        <f t="shared" si="14"/>
        <v>1826198142</v>
      </c>
      <c r="BC143" s="194">
        <f t="shared" si="59"/>
        <v>0</v>
      </c>
      <c r="BD143" s="194">
        <f t="shared" si="59"/>
        <v>0</v>
      </c>
      <c r="BE143" s="194">
        <f t="shared" si="59"/>
        <v>316359</v>
      </c>
      <c r="BF143" s="194">
        <f t="shared" si="59"/>
        <v>0</v>
      </c>
      <c r="BG143" s="194">
        <f t="shared" si="59"/>
        <v>0</v>
      </c>
      <c r="BH143" s="194">
        <f t="shared" si="59"/>
        <v>0</v>
      </c>
      <c r="BI143" s="194">
        <f t="shared" si="59"/>
        <v>0</v>
      </c>
      <c r="BJ143" s="194">
        <f t="shared" si="59"/>
        <v>0</v>
      </c>
      <c r="BK143" s="194">
        <f t="shared" si="63"/>
        <v>0</v>
      </c>
      <c r="BL143" s="194">
        <f t="shared" si="63"/>
        <v>0</v>
      </c>
      <c r="BM143" s="194">
        <f t="shared" si="63"/>
        <v>0</v>
      </c>
      <c r="BN143" s="194">
        <f t="shared" si="63"/>
        <v>0</v>
      </c>
      <c r="BO143" s="194">
        <f t="shared" si="63"/>
        <v>127849</v>
      </c>
      <c r="BP143" s="194">
        <f t="shared" si="63"/>
        <v>0</v>
      </c>
      <c r="BQ143" s="194">
        <f t="shared" si="63"/>
        <v>0</v>
      </c>
      <c r="BR143" s="194">
        <f t="shared" si="63"/>
        <v>0</v>
      </c>
      <c r="BS143" s="194">
        <f t="shared" si="63"/>
        <v>0</v>
      </c>
      <c r="BT143" s="194">
        <f t="shared" si="63"/>
        <v>0</v>
      </c>
      <c r="BU143" s="194">
        <f t="shared" si="63"/>
        <v>0</v>
      </c>
      <c r="BV143" s="194">
        <f t="shared" si="63"/>
        <v>0</v>
      </c>
      <c r="BW143" s="194">
        <f t="shared" si="63"/>
        <v>0</v>
      </c>
      <c r="BX143" s="194">
        <f t="shared" si="63"/>
        <v>0</v>
      </c>
      <c r="BY143" s="194">
        <f t="shared" si="63"/>
        <v>0</v>
      </c>
      <c r="BZ143" s="194">
        <f t="shared" si="63"/>
        <v>0</v>
      </c>
      <c r="CA143" s="194">
        <f t="shared" si="63"/>
        <v>0</v>
      </c>
      <c r="CB143" s="194">
        <f t="shared" si="63"/>
        <v>1249487</v>
      </c>
      <c r="CC143" s="194">
        <f t="shared" si="63"/>
        <v>24944397</v>
      </c>
      <c r="CD143" s="194">
        <f t="shared" si="63"/>
        <v>0</v>
      </c>
      <c r="CE143" s="194">
        <f t="shared" si="63"/>
        <v>0</v>
      </c>
      <c r="CF143" s="194">
        <f t="shared" si="63"/>
        <v>0</v>
      </c>
      <c r="CG143" s="194">
        <f t="shared" si="63"/>
        <v>0</v>
      </c>
      <c r="CH143" s="194">
        <f t="shared" si="63"/>
        <v>0</v>
      </c>
      <c r="CI143" s="194">
        <f t="shared" si="63"/>
        <v>0</v>
      </c>
      <c r="CJ143" s="194">
        <f t="shared" si="63"/>
        <v>0</v>
      </c>
      <c r="CK143" s="194">
        <f t="shared" si="63"/>
        <v>0</v>
      </c>
      <c r="CL143" s="194">
        <f t="shared" si="63"/>
        <v>0</v>
      </c>
      <c r="CM143" s="194">
        <f t="shared" si="63"/>
        <v>0</v>
      </c>
      <c r="CN143" s="194">
        <f t="shared" si="63"/>
        <v>0</v>
      </c>
      <c r="CO143" s="194">
        <f t="shared" si="63"/>
        <v>0</v>
      </c>
      <c r="CP143" s="194">
        <f t="shared" si="63"/>
        <v>0</v>
      </c>
      <c r="CQ143" s="194">
        <f t="shared" si="63"/>
        <v>0</v>
      </c>
      <c r="CR143" s="194">
        <f t="shared" si="63"/>
        <v>-7388217</v>
      </c>
      <c r="CS143" s="194">
        <f t="shared" si="63"/>
        <v>0</v>
      </c>
      <c r="CT143" s="194">
        <f t="shared" si="63"/>
        <v>0</v>
      </c>
      <c r="CU143" s="194">
        <f t="shared" si="63"/>
        <v>4004044</v>
      </c>
      <c r="CV143" s="193">
        <f t="shared" si="16"/>
        <v>23253919</v>
      </c>
      <c r="CW143" s="193">
        <f t="shared" si="17"/>
        <v>1849452061</v>
      </c>
    </row>
    <row r="144" spans="1:101" ht="9.6" x14ac:dyDescent="0.3">
      <c r="A144" s="192" t="s">
        <v>2339</v>
      </c>
      <c r="B144" s="192" t="s">
        <v>954</v>
      </c>
      <c r="C144" s="194">
        <f t="shared" si="61"/>
        <v>0</v>
      </c>
      <c r="D144" s="194">
        <f t="shared" si="62"/>
        <v>0</v>
      </c>
      <c r="E144" s="194">
        <f t="shared" si="62"/>
        <v>923471</v>
      </c>
      <c r="F144" s="194">
        <f t="shared" si="62"/>
        <v>0</v>
      </c>
      <c r="G144" s="194">
        <f t="shared" si="62"/>
        <v>0</v>
      </c>
      <c r="H144" s="194">
        <f t="shared" si="62"/>
        <v>0</v>
      </c>
      <c r="I144" s="194">
        <f t="shared" si="62"/>
        <v>0</v>
      </c>
      <c r="J144" s="194">
        <f t="shared" si="62"/>
        <v>69975</v>
      </c>
      <c r="K144" s="194">
        <f t="shared" si="62"/>
        <v>83593</v>
      </c>
      <c r="L144" s="194">
        <f t="shared" si="62"/>
        <v>0</v>
      </c>
      <c r="M144" s="194">
        <f t="shared" si="62"/>
        <v>0</v>
      </c>
      <c r="N144" s="194">
        <f t="shared" si="62"/>
        <v>106387</v>
      </c>
      <c r="O144" s="194">
        <f t="shared" si="62"/>
        <v>0</v>
      </c>
      <c r="P144" s="194">
        <f t="shared" si="62"/>
        <v>0</v>
      </c>
      <c r="Q144" s="194">
        <f t="shared" si="62"/>
        <v>0</v>
      </c>
      <c r="R144" s="194">
        <f t="shared" si="62"/>
        <v>0</v>
      </c>
      <c r="S144" s="194">
        <f t="shared" si="62"/>
        <v>0</v>
      </c>
      <c r="T144" s="194">
        <f t="shared" si="62"/>
        <v>0</v>
      </c>
      <c r="U144" s="194">
        <f t="shared" si="62"/>
        <v>0</v>
      </c>
      <c r="V144" s="194">
        <f t="shared" si="62"/>
        <v>0</v>
      </c>
      <c r="W144" s="194">
        <f t="shared" si="62"/>
        <v>0</v>
      </c>
      <c r="X144" s="194">
        <f t="shared" si="62"/>
        <v>0</v>
      </c>
      <c r="Y144" s="194">
        <f t="shared" si="62"/>
        <v>0</v>
      </c>
      <c r="Z144" s="194">
        <f t="shared" si="62"/>
        <v>0</v>
      </c>
      <c r="AA144" s="194">
        <f t="shared" si="62"/>
        <v>0</v>
      </c>
      <c r="AB144" s="194">
        <f t="shared" si="62"/>
        <v>79168647</v>
      </c>
      <c r="AC144" s="194">
        <f t="shared" si="62"/>
        <v>0</v>
      </c>
      <c r="AD144" s="194">
        <f t="shared" si="62"/>
        <v>0</v>
      </c>
      <c r="AE144" s="194">
        <f t="shared" si="62"/>
        <v>0</v>
      </c>
      <c r="AF144" s="194">
        <f t="shared" si="62"/>
        <v>0</v>
      </c>
      <c r="AG144" s="194">
        <f t="shared" si="62"/>
        <v>0</v>
      </c>
      <c r="AH144" s="194">
        <f t="shared" si="62"/>
        <v>433814</v>
      </c>
      <c r="AI144" s="194">
        <f t="shared" si="62"/>
        <v>0</v>
      </c>
      <c r="AJ144" s="194">
        <f t="shared" si="62"/>
        <v>0</v>
      </c>
      <c r="AK144" s="194">
        <f t="shared" si="62"/>
        <v>0</v>
      </c>
      <c r="AL144" s="194">
        <f t="shared" si="62"/>
        <v>0</v>
      </c>
      <c r="AM144" s="194">
        <f t="shared" si="62"/>
        <v>0</v>
      </c>
      <c r="AN144" s="194">
        <f t="shared" si="62"/>
        <v>0</v>
      </c>
      <c r="AO144" s="194">
        <f t="shared" si="62"/>
        <v>0</v>
      </c>
      <c r="AP144" s="194">
        <f t="shared" si="62"/>
        <v>0</v>
      </c>
      <c r="AQ144" s="194">
        <f t="shared" si="59"/>
        <v>0</v>
      </c>
      <c r="AR144" s="194">
        <f t="shared" si="59"/>
        <v>0</v>
      </c>
      <c r="AS144" s="194">
        <f t="shared" si="59"/>
        <v>0</v>
      </c>
      <c r="AT144" s="194">
        <f t="shared" si="59"/>
        <v>0</v>
      </c>
      <c r="AU144" s="194">
        <f t="shared" si="59"/>
        <v>0</v>
      </c>
      <c r="AV144" s="194">
        <f t="shared" si="59"/>
        <v>0</v>
      </c>
      <c r="AW144" s="194">
        <f t="shared" si="59"/>
        <v>0</v>
      </c>
      <c r="AX144" s="194">
        <f t="shared" si="59"/>
        <v>0</v>
      </c>
      <c r="AY144" s="194">
        <f t="shared" si="59"/>
        <v>0</v>
      </c>
      <c r="AZ144" s="194">
        <f t="shared" si="59"/>
        <v>603118522</v>
      </c>
      <c r="BA144" s="194">
        <f t="shared" si="59"/>
        <v>3954096</v>
      </c>
      <c r="BB144" s="193">
        <f t="shared" si="14"/>
        <v>687858505</v>
      </c>
      <c r="BC144" s="194">
        <f t="shared" si="59"/>
        <v>0</v>
      </c>
      <c r="BD144" s="194">
        <f t="shared" si="59"/>
        <v>0</v>
      </c>
      <c r="BE144" s="194">
        <f t="shared" si="59"/>
        <v>491400</v>
      </c>
      <c r="BF144" s="194">
        <f t="shared" si="59"/>
        <v>0</v>
      </c>
      <c r="BG144" s="194">
        <f t="shared" si="59"/>
        <v>0</v>
      </c>
      <c r="BH144" s="194">
        <f t="shared" si="59"/>
        <v>0</v>
      </c>
      <c r="BI144" s="194">
        <f t="shared" si="59"/>
        <v>0</v>
      </c>
      <c r="BJ144" s="194">
        <f t="shared" si="59"/>
        <v>0</v>
      </c>
      <c r="BK144" s="194">
        <f t="shared" si="63"/>
        <v>0</v>
      </c>
      <c r="BL144" s="194">
        <f t="shared" si="63"/>
        <v>0</v>
      </c>
      <c r="BM144" s="194">
        <f t="shared" si="63"/>
        <v>0</v>
      </c>
      <c r="BN144" s="194">
        <f t="shared" si="63"/>
        <v>0</v>
      </c>
      <c r="BO144" s="194">
        <f t="shared" si="63"/>
        <v>0</v>
      </c>
      <c r="BP144" s="194">
        <f t="shared" si="63"/>
        <v>0</v>
      </c>
      <c r="BQ144" s="194">
        <f t="shared" si="63"/>
        <v>0</v>
      </c>
      <c r="BR144" s="194">
        <f t="shared" si="63"/>
        <v>0</v>
      </c>
      <c r="BS144" s="194">
        <f t="shared" si="63"/>
        <v>0</v>
      </c>
      <c r="BT144" s="194">
        <f t="shared" si="63"/>
        <v>0</v>
      </c>
      <c r="BU144" s="194">
        <f t="shared" si="63"/>
        <v>0</v>
      </c>
      <c r="BV144" s="194">
        <f t="shared" si="63"/>
        <v>0</v>
      </c>
      <c r="BW144" s="194">
        <f t="shared" si="63"/>
        <v>0</v>
      </c>
      <c r="BX144" s="194">
        <f t="shared" si="63"/>
        <v>0</v>
      </c>
      <c r="BY144" s="194">
        <f t="shared" si="63"/>
        <v>0</v>
      </c>
      <c r="BZ144" s="194">
        <f t="shared" si="63"/>
        <v>0</v>
      </c>
      <c r="CA144" s="194">
        <f t="shared" si="63"/>
        <v>0</v>
      </c>
      <c r="CB144" s="194">
        <f t="shared" si="63"/>
        <v>0</v>
      </c>
      <c r="CC144" s="194">
        <f t="shared" si="63"/>
        <v>0</v>
      </c>
      <c r="CD144" s="194">
        <f t="shared" si="63"/>
        <v>0</v>
      </c>
      <c r="CE144" s="194">
        <f t="shared" si="63"/>
        <v>0</v>
      </c>
      <c r="CF144" s="194">
        <f t="shared" si="63"/>
        <v>0</v>
      </c>
      <c r="CG144" s="194">
        <f t="shared" si="63"/>
        <v>0</v>
      </c>
      <c r="CH144" s="194">
        <f t="shared" si="63"/>
        <v>0</v>
      </c>
      <c r="CI144" s="194">
        <f t="shared" si="63"/>
        <v>0</v>
      </c>
      <c r="CJ144" s="194">
        <f t="shared" si="63"/>
        <v>0</v>
      </c>
      <c r="CK144" s="194">
        <f t="shared" si="63"/>
        <v>0</v>
      </c>
      <c r="CL144" s="194">
        <f t="shared" si="63"/>
        <v>0</v>
      </c>
      <c r="CM144" s="194">
        <f t="shared" si="63"/>
        <v>0</v>
      </c>
      <c r="CN144" s="194">
        <f t="shared" si="63"/>
        <v>0</v>
      </c>
      <c r="CO144" s="194">
        <f t="shared" si="63"/>
        <v>0</v>
      </c>
      <c r="CP144" s="194">
        <f t="shared" si="63"/>
        <v>0</v>
      </c>
      <c r="CQ144" s="194">
        <f t="shared" si="63"/>
        <v>0</v>
      </c>
      <c r="CR144" s="194">
        <f t="shared" si="63"/>
        <v>19000</v>
      </c>
      <c r="CS144" s="194">
        <f t="shared" si="63"/>
        <v>0</v>
      </c>
      <c r="CT144" s="194">
        <f t="shared" si="63"/>
        <v>0</v>
      </c>
      <c r="CU144" s="194">
        <f t="shared" si="63"/>
        <v>28261</v>
      </c>
      <c r="CV144" s="193">
        <f t="shared" si="16"/>
        <v>538661</v>
      </c>
      <c r="CW144" s="193">
        <f t="shared" si="17"/>
        <v>688397166</v>
      </c>
    </row>
    <row r="145" spans="1:101" ht="9.6" x14ac:dyDescent="0.3">
      <c r="A145" s="192" t="s">
        <v>2340</v>
      </c>
      <c r="B145" s="192" t="s">
        <v>956</v>
      </c>
      <c r="C145" s="194">
        <f t="shared" si="61"/>
        <v>0</v>
      </c>
      <c r="D145" s="194">
        <f t="shared" si="62"/>
        <v>0</v>
      </c>
      <c r="E145" s="194">
        <f t="shared" si="62"/>
        <v>2843912</v>
      </c>
      <c r="F145" s="194">
        <f t="shared" si="62"/>
        <v>0</v>
      </c>
      <c r="G145" s="194">
        <f t="shared" si="62"/>
        <v>0</v>
      </c>
      <c r="H145" s="194">
        <f t="shared" si="62"/>
        <v>0</v>
      </c>
      <c r="I145" s="194">
        <f t="shared" si="62"/>
        <v>0</v>
      </c>
      <c r="J145" s="194">
        <f t="shared" si="62"/>
        <v>17848763</v>
      </c>
      <c r="K145" s="194">
        <f t="shared" si="62"/>
        <v>0</v>
      </c>
      <c r="L145" s="194">
        <f t="shared" si="62"/>
        <v>0</v>
      </c>
      <c r="M145" s="194">
        <f t="shared" si="62"/>
        <v>0</v>
      </c>
      <c r="N145" s="194">
        <f t="shared" si="62"/>
        <v>268781</v>
      </c>
      <c r="O145" s="194">
        <f t="shared" si="62"/>
        <v>0</v>
      </c>
      <c r="P145" s="194">
        <f t="shared" si="62"/>
        <v>0</v>
      </c>
      <c r="Q145" s="194">
        <f t="shared" si="62"/>
        <v>0</v>
      </c>
      <c r="R145" s="194">
        <f t="shared" si="62"/>
        <v>0</v>
      </c>
      <c r="S145" s="194">
        <f t="shared" si="62"/>
        <v>0</v>
      </c>
      <c r="T145" s="194">
        <f t="shared" si="62"/>
        <v>0</v>
      </c>
      <c r="U145" s="194">
        <f t="shared" si="62"/>
        <v>0</v>
      </c>
      <c r="V145" s="194">
        <f t="shared" si="62"/>
        <v>0</v>
      </c>
      <c r="W145" s="194">
        <f t="shared" si="62"/>
        <v>0</v>
      </c>
      <c r="X145" s="194">
        <f t="shared" si="62"/>
        <v>-6</v>
      </c>
      <c r="Y145" s="194">
        <f t="shared" si="62"/>
        <v>0</v>
      </c>
      <c r="Z145" s="194">
        <f t="shared" si="62"/>
        <v>0</v>
      </c>
      <c r="AA145" s="194">
        <f t="shared" si="62"/>
        <v>0</v>
      </c>
      <c r="AB145" s="194">
        <f t="shared" si="62"/>
        <v>7279335</v>
      </c>
      <c r="AC145" s="194">
        <f t="shared" si="62"/>
        <v>0</v>
      </c>
      <c r="AD145" s="194">
        <f t="shared" si="62"/>
        <v>0</v>
      </c>
      <c r="AE145" s="194">
        <f t="shared" si="62"/>
        <v>0</v>
      </c>
      <c r="AF145" s="194">
        <f t="shared" si="62"/>
        <v>0</v>
      </c>
      <c r="AG145" s="194">
        <f t="shared" si="62"/>
        <v>0</v>
      </c>
      <c r="AH145" s="194">
        <f t="shared" si="62"/>
        <v>1585917</v>
      </c>
      <c r="AI145" s="194">
        <f t="shared" si="62"/>
        <v>0</v>
      </c>
      <c r="AJ145" s="194">
        <f t="shared" si="62"/>
        <v>0</v>
      </c>
      <c r="AK145" s="194">
        <f t="shared" si="62"/>
        <v>0</v>
      </c>
      <c r="AL145" s="194">
        <f t="shared" si="62"/>
        <v>0</v>
      </c>
      <c r="AM145" s="194">
        <f t="shared" si="62"/>
        <v>0</v>
      </c>
      <c r="AN145" s="194">
        <f t="shared" si="62"/>
        <v>250025</v>
      </c>
      <c r="AO145" s="194">
        <f t="shared" si="62"/>
        <v>0</v>
      </c>
      <c r="AP145" s="194">
        <f t="shared" si="62"/>
        <v>0</v>
      </c>
      <c r="AQ145" s="194">
        <f t="shared" si="59"/>
        <v>0</v>
      </c>
      <c r="AR145" s="194">
        <f t="shared" si="59"/>
        <v>0</v>
      </c>
      <c r="AS145" s="194">
        <f t="shared" si="59"/>
        <v>0</v>
      </c>
      <c r="AT145" s="194">
        <f t="shared" si="59"/>
        <v>0</v>
      </c>
      <c r="AU145" s="194">
        <f t="shared" si="59"/>
        <v>0</v>
      </c>
      <c r="AV145" s="194">
        <f t="shared" si="59"/>
        <v>0</v>
      </c>
      <c r="AW145" s="194">
        <f t="shared" si="59"/>
        <v>0</v>
      </c>
      <c r="AX145" s="194">
        <f t="shared" si="59"/>
        <v>0</v>
      </c>
      <c r="AY145" s="194">
        <f t="shared" si="59"/>
        <v>0</v>
      </c>
      <c r="AZ145" s="194">
        <f t="shared" si="59"/>
        <v>49034398</v>
      </c>
      <c r="BA145" s="194">
        <f t="shared" si="59"/>
        <v>-299159</v>
      </c>
      <c r="BB145" s="193">
        <f t="shared" si="14"/>
        <v>78811966</v>
      </c>
      <c r="BC145" s="194">
        <f t="shared" si="59"/>
        <v>0</v>
      </c>
      <c r="BD145" s="194">
        <f t="shared" si="59"/>
        <v>0</v>
      </c>
      <c r="BE145" s="194">
        <f t="shared" si="59"/>
        <v>13712528</v>
      </c>
      <c r="BF145" s="194">
        <f t="shared" ref="BF145:BJ145" si="64">BF82</f>
        <v>0</v>
      </c>
      <c r="BG145" s="194">
        <f t="shared" si="64"/>
        <v>0</v>
      </c>
      <c r="BH145" s="194">
        <f t="shared" si="64"/>
        <v>0</v>
      </c>
      <c r="BI145" s="194">
        <f t="shared" si="64"/>
        <v>0</v>
      </c>
      <c r="BJ145" s="194">
        <f t="shared" si="64"/>
        <v>0</v>
      </c>
      <c r="BK145" s="194">
        <f t="shared" ref="BK145:CU145" si="65">BK82</f>
        <v>0</v>
      </c>
      <c r="BL145" s="194">
        <f t="shared" si="65"/>
        <v>0</v>
      </c>
      <c r="BM145" s="194">
        <f t="shared" si="65"/>
        <v>0</v>
      </c>
      <c r="BN145" s="194">
        <f t="shared" si="65"/>
        <v>0</v>
      </c>
      <c r="BO145" s="194">
        <f t="shared" si="65"/>
        <v>9772</v>
      </c>
      <c r="BP145" s="194">
        <f t="shared" si="65"/>
        <v>0</v>
      </c>
      <c r="BQ145" s="194">
        <f t="shared" si="65"/>
        <v>0</v>
      </c>
      <c r="BR145" s="194">
        <f t="shared" si="65"/>
        <v>0</v>
      </c>
      <c r="BS145" s="194">
        <f t="shared" si="65"/>
        <v>0</v>
      </c>
      <c r="BT145" s="194">
        <f t="shared" si="65"/>
        <v>0</v>
      </c>
      <c r="BU145" s="194">
        <f t="shared" si="65"/>
        <v>0</v>
      </c>
      <c r="BV145" s="194">
        <f t="shared" si="65"/>
        <v>0</v>
      </c>
      <c r="BW145" s="194">
        <f t="shared" si="65"/>
        <v>0</v>
      </c>
      <c r="BX145" s="194">
        <f t="shared" si="65"/>
        <v>0</v>
      </c>
      <c r="BY145" s="194">
        <f t="shared" si="65"/>
        <v>0</v>
      </c>
      <c r="BZ145" s="194">
        <f t="shared" si="65"/>
        <v>0</v>
      </c>
      <c r="CA145" s="194">
        <f t="shared" si="65"/>
        <v>0</v>
      </c>
      <c r="CB145" s="194">
        <f t="shared" si="65"/>
        <v>0</v>
      </c>
      <c r="CC145" s="194">
        <f t="shared" si="65"/>
        <v>0</v>
      </c>
      <c r="CD145" s="194">
        <f t="shared" si="65"/>
        <v>0</v>
      </c>
      <c r="CE145" s="194">
        <f t="shared" si="65"/>
        <v>0</v>
      </c>
      <c r="CF145" s="194">
        <f t="shared" si="65"/>
        <v>0</v>
      </c>
      <c r="CG145" s="194">
        <f t="shared" si="65"/>
        <v>0</v>
      </c>
      <c r="CH145" s="194">
        <f t="shared" si="65"/>
        <v>0</v>
      </c>
      <c r="CI145" s="194">
        <f t="shared" si="65"/>
        <v>0</v>
      </c>
      <c r="CJ145" s="194">
        <f t="shared" si="65"/>
        <v>0</v>
      </c>
      <c r="CK145" s="194">
        <f t="shared" si="65"/>
        <v>0</v>
      </c>
      <c r="CL145" s="194">
        <f t="shared" si="65"/>
        <v>0</v>
      </c>
      <c r="CM145" s="194">
        <f t="shared" si="65"/>
        <v>0</v>
      </c>
      <c r="CN145" s="194">
        <f t="shared" si="65"/>
        <v>0</v>
      </c>
      <c r="CO145" s="194">
        <f t="shared" si="65"/>
        <v>0</v>
      </c>
      <c r="CP145" s="194">
        <f t="shared" si="65"/>
        <v>0</v>
      </c>
      <c r="CQ145" s="194">
        <f t="shared" si="65"/>
        <v>0</v>
      </c>
      <c r="CR145" s="194">
        <f t="shared" si="65"/>
        <v>-149224</v>
      </c>
      <c r="CS145" s="194">
        <f t="shared" si="65"/>
        <v>0</v>
      </c>
      <c r="CT145" s="194">
        <f t="shared" si="65"/>
        <v>0</v>
      </c>
      <c r="CU145" s="194">
        <f t="shared" si="65"/>
        <v>0</v>
      </c>
      <c r="CV145" s="193">
        <f t="shared" si="16"/>
        <v>13573076</v>
      </c>
      <c r="CW145" s="193">
        <f t="shared" si="17"/>
        <v>92385042</v>
      </c>
    </row>
    <row r="146" spans="1:101" ht="9.6" x14ac:dyDescent="0.3">
      <c r="A146" s="192" t="s">
        <v>2341</v>
      </c>
      <c r="B146" s="192" t="s">
        <v>958</v>
      </c>
      <c r="C146" s="194">
        <f t="shared" si="61"/>
        <v>0</v>
      </c>
      <c r="D146" s="194">
        <f t="shared" si="62"/>
        <v>853004</v>
      </c>
      <c r="E146" s="194">
        <f t="shared" si="62"/>
        <v>3428208</v>
      </c>
      <c r="F146" s="194">
        <f t="shared" si="62"/>
        <v>0</v>
      </c>
      <c r="G146" s="194">
        <f t="shared" si="62"/>
        <v>0</v>
      </c>
      <c r="H146" s="194">
        <f t="shared" si="62"/>
        <v>0</v>
      </c>
      <c r="I146" s="194">
        <f t="shared" si="62"/>
        <v>0</v>
      </c>
      <c r="J146" s="194">
        <f t="shared" si="62"/>
        <v>0</v>
      </c>
      <c r="K146" s="194">
        <f t="shared" si="62"/>
        <v>1566736</v>
      </c>
      <c r="L146" s="194">
        <f t="shared" si="62"/>
        <v>0</v>
      </c>
      <c r="M146" s="194">
        <f t="shared" si="62"/>
        <v>0</v>
      </c>
      <c r="N146" s="194">
        <f t="shared" si="62"/>
        <v>5260276</v>
      </c>
      <c r="O146" s="194">
        <f t="shared" si="62"/>
        <v>0</v>
      </c>
      <c r="P146" s="194">
        <f t="shared" si="62"/>
        <v>0</v>
      </c>
      <c r="Q146" s="194">
        <f t="shared" si="62"/>
        <v>0</v>
      </c>
      <c r="R146" s="194">
        <f t="shared" si="62"/>
        <v>0</v>
      </c>
      <c r="S146" s="194">
        <f t="shared" si="62"/>
        <v>0</v>
      </c>
      <c r="T146" s="194">
        <f t="shared" si="62"/>
        <v>0</v>
      </c>
      <c r="U146" s="194">
        <f t="shared" si="62"/>
        <v>0</v>
      </c>
      <c r="V146" s="194">
        <f t="shared" ref="D146:AP149" si="66">V83</f>
        <v>0</v>
      </c>
      <c r="W146" s="194">
        <f t="shared" si="66"/>
        <v>0</v>
      </c>
      <c r="X146" s="194">
        <f t="shared" si="66"/>
        <v>0</v>
      </c>
      <c r="Y146" s="194">
        <f t="shared" si="66"/>
        <v>0</v>
      </c>
      <c r="Z146" s="194">
        <f t="shared" si="66"/>
        <v>0</v>
      </c>
      <c r="AA146" s="194">
        <f t="shared" si="66"/>
        <v>0</v>
      </c>
      <c r="AB146" s="194">
        <f t="shared" si="66"/>
        <v>814617</v>
      </c>
      <c r="AC146" s="194">
        <f t="shared" si="66"/>
        <v>0</v>
      </c>
      <c r="AD146" s="194">
        <f t="shared" si="66"/>
        <v>0</v>
      </c>
      <c r="AE146" s="194">
        <f t="shared" si="66"/>
        <v>0</v>
      </c>
      <c r="AF146" s="194">
        <f t="shared" si="66"/>
        <v>0</v>
      </c>
      <c r="AG146" s="194">
        <f t="shared" si="66"/>
        <v>0</v>
      </c>
      <c r="AH146" s="194">
        <f t="shared" si="66"/>
        <v>148656</v>
      </c>
      <c r="AI146" s="194">
        <f t="shared" si="66"/>
        <v>0</v>
      </c>
      <c r="AJ146" s="194">
        <f t="shared" si="66"/>
        <v>0</v>
      </c>
      <c r="AK146" s="194">
        <f t="shared" si="66"/>
        <v>0</v>
      </c>
      <c r="AL146" s="194">
        <f t="shared" si="66"/>
        <v>0</v>
      </c>
      <c r="AM146" s="194">
        <f t="shared" si="66"/>
        <v>0</v>
      </c>
      <c r="AN146" s="194">
        <f t="shared" si="66"/>
        <v>0</v>
      </c>
      <c r="AO146" s="194">
        <f t="shared" si="66"/>
        <v>0</v>
      </c>
      <c r="AP146" s="194">
        <f t="shared" si="66"/>
        <v>0</v>
      </c>
      <c r="AQ146" s="194">
        <f t="shared" ref="AQ146:BJ146" si="67">AQ83</f>
        <v>0</v>
      </c>
      <c r="AR146" s="194">
        <f t="shared" si="67"/>
        <v>0</v>
      </c>
      <c r="AS146" s="194">
        <f t="shared" si="67"/>
        <v>0</v>
      </c>
      <c r="AT146" s="194">
        <f t="shared" si="67"/>
        <v>0</v>
      </c>
      <c r="AU146" s="194">
        <f t="shared" si="67"/>
        <v>0</v>
      </c>
      <c r="AV146" s="194">
        <f t="shared" si="67"/>
        <v>56763</v>
      </c>
      <c r="AW146" s="194">
        <f t="shared" si="67"/>
        <v>0</v>
      </c>
      <c r="AX146" s="194">
        <f t="shared" si="67"/>
        <v>0</v>
      </c>
      <c r="AY146" s="194">
        <f t="shared" si="67"/>
        <v>0</v>
      </c>
      <c r="AZ146" s="194">
        <f t="shared" si="67"/>
        <v>101077104</v>
      </c>
      <c r="BA146" s="194">
        <f t="shared" si="67"/>
        <v>2376338</v>
      </c>
      <c r="BB146" s="193">
        <f t="shared" si="14"/>
        <v>115581702</v>
      </c>
      <c r="BC146" s="194">
        <f t="shared" si="67"/>
        <v>0</v>
      </c>
      <c r="BD146" s="194">
        <f t="shared" si="67"/>
        <v>0</v>
      </c>
      <c r="BE146" s="194">
        <f t="shared" si="67"/>
        <v>0</v>
      </c>
      <c r="BF146" s="194">
        <f t="shared" si="67"/>
        <v>0</v>
      </c>
      <c r="BG146" s="194">
        <f t="shared" si="67"/>
        <v>41731763</v>
      </c>
      <c r="BH146" s="194">
        <f t="shared" si="67"/>
        <v>0</v>
      </c>
      <c r="BI146" s="194">
        <f t="shared" si="67"/>
        <v>0</v>
      </c>
      <c r="BJ146" s="194">
        <f t="shared" si="67"/>
        <v>0</v>
      </c>
      <c r="BK146" s="194">
        <f t="shared" ref="BK146:CU146" si="68">BK83</f>
        <v>0</v>
      </c>
      <c r="BL146" s="194">
        <f t="shared" si="68"/>
        <v>0</v>
      </c>
      <c r="BM146" s="194">
        <f t="shared" si="68"/>
        <v>0</v>
      </c>
      <c r="BN146" s="194">
        <f t="shared" si="68"/>
        <v>0</v>
      </c>
      <c r="BO146" s="194">
        <f t="shared" si="68"/>
        <v>0</v>
      </c>
      <c r="BP146" s="194">
        <f t="shared" si="68"/>
        <v>0</v>
      </c>
      <c r="BQ146" s="194">
        <f t="shared" si="68"/>
        <v>0</v>
      </c>
      <c r="BR146" s="194">
        <f t="shared" si="68"/>
        <v>0</v>
      </c>
      <c r="BS146" s="194">
        <f t="shared" si="68"/>
        <v>0</v>
      </c>
      <c r="BT146" s="194">
        <f t="shared" si="68"/>
        <v>0</v>
      </c>
      <c r="BU146" s="194">
        <f t="shared" si="68"/>
        <v>0</v>
      </c>
      <c r="BV146" s="194">
        <f t="shared" si="68"/>
        <v>0</v>
      </c>
      <c r="BW146" s="194">
        <f t="shared" si="68"/>
        <v>0</v>
      </c>
      <c r="BX146" s="194">
        <f t="shared" si="68"/>
        <v>0</v>
      </c>
      <c r="BY146" s="194">
        <f t="shared" si="68"/>
        <v>0</v>
      </c>
      <c r="BZ146" s="194">
        <f t="shared" si="68"/>
        <v>0</v>
      </c>
      <c r="CA146" s="194">
        <f t="shared" si="68"/>
        <v>0</v>
      </c>
      <c r="CB146" s="194">
        <f t="shared" si="68"/>
        <v>0</v>
      </c>
      <c r="CC146" s="194">
        <f t="shared" si="68"/>
        <v>1274081</v>
      </c>
      <c r="CD146" s="194">
        <f t="shared" si="68"/>
        <v>0</v>
      </c>
      <c r="CE146" s="194">
        <f t="shared" si="68"/>
        <v>0</v>
      </c>
      <c r="CF146" s="194">
        <f t="shared" si="68"/>
        <v>0</v>
      </c>
      <c r="CG146" s="194">
        <f t="shared" si="68"/>
        <v>0</v>
      </c>
      <c r="CH146" s="194">
        <f t="shared" si="68"/>
        <v>0</v>
      </c>
      <c r="CI146" s="194">
        <f t="shared" si="68"/>
        <v>0</v>
      </c>
      <c r="CJ146" s="194">
        <f t="shared" si="68"/>
        <v>0</v>
      </c>
      <c r="CK146" s="194">
        <f t="shared" si="68"/>
        <v>0</v>
      </c>
      <c r="CL146" s="194">
        <f t="shared" si="68"/>
        <v>0</v>
      </c>
      <c r="CM146" s="194">
        <f t="shared" si="68"/>
        <v>0</v>
      </c>
      <c r="CN146" s="194">
        <f t="shared" si="68"/>
        <v>0</v>
      </c>
      <c r="CO146" s="194">
        <f t="shared" si="68"/>
        <v>0</v>
      </c>
      <c r="CP146" s="194">
        <f t="shared" si="68"/>
        <v>0</v>
      </c>
      <c r="CQ146" s="194">
        <f t="shared" si="68"/>
        <v>0</v>
      </c>
      <c r="CR146" s="194">
        <f t="shared" si="68"/>
        <v>0</v>
      </c>
      <c r="CS146" s="194">
        <f t="shared" si="68"/>
        <v>0</v>
      </c>
      <c r="CT146" s="194">
        <f t="shared" si="68"/>
        <v>0</v>
      </c>
      <c r="CU146" s="194">
        <f t="shared" si="68"/>
        <v>0</v>
      </c>
      <c r="CV146" s="193">
        <f t="shared" si="16"/>
        <v>43005844</v>
      </c>
      <c r="CW146" s="193">
        <f t="shared" si="17"/>
        <v>158587546</v>
      </c>
    </row>
    <row r="147" spans="1:101" ht="9.6" x14ac:dyDescent="0.3">
      <c r="A147" s="192" t="s">
        <v>2147</v>
      </c>
      <c r="B147" s="192" t="s">
        <v>631</v>
      </c>
      <c r="C147" s="194">
        <f t="shared" si="61"/>
        <v>0</v>
      </c>
      <c r="D147" s="194">
        <f t="shared" si="66"/>
        <v>0</v>
      </c>
      <c r="E147" s="194">
        <f t="shared" si="66"/>
        <v>0</v>
      </c>
      <c r="F147" s="194">
        <f t="shared" si="66"/>
        <v>0</v>
      </c>
      <c r="G147" s="194">
        <f t="shared" si="66"/>
        <v>0</v>
      </c>
      <c r="H147" s="194">
        <f t="shared" si="66"/>
        <v>0</v>
      </c>
      <c r="I147" s="194">
        <f t="shared" si="66"/>
        <v>0</v>
      </c>
      <c r="J147" s="194">
        <f t="shared" si="66"/>
        <v>0</v>
      </c>
      <c r="K147" s="194">
        <f t="shared" si="66"/>
        <v>0</v>
      </c>
      <c r="L147" s="194">
        <f t="shared" si="66"/>
        <v>0</v>
      </c>
      <c r="M147" s="194">
        <f t="shared" si="66"/>
        <v>0</v>
      </c>
      <c r="N147" s="194">
        <f t="shared" si="66"/>
        <v>0</v>
      </c>
      <c r="O147" s="194">
        <f t="shared" si="66"/>
        <v>0</v>
      </c>
      <c r="P147" s="194">
        <f t="shared" si="66"/>
        <v>0</v>
      </c>
      <c r="Q147" s="194">
        <f t="shared" si="66"/>
        <v>0</v>
      </c>
      <c r="R147" s="194">
        <f t="shared" si="66"/>
        <v>0</v>
      </c>
      <c r="S147" s="194">
        <f t="shared" si="66"/>
        <v>0</v>
      </c>
      <c r="T147" s="194">
        <f t="shared" si="66"/>
        <v>0</v>
      </c>
      <c r="U147" s="194">
        <f t="shared" si="66"/>
        <v>0</v>
      </c>
      <c r="V147" s="194">
        <f t="shared" si="66"/>
        <v>0</v>
      </c>
      <c r="W147" s="194">
        <f t="shared" si="66"/>
        <v>0</v>
      </c>
      <c r="X147" s="194">
        <f t="shared" si="66"/>
        <v>0</v>
      </c>
      <c r="Y147" s="194">
        <f t="shared" si="66"/>
        <v>0</v>
      </c>
      <c r="Z147" s="194">
        <f t="shared" si="66"/>
        <v>0</v>
      </c>
      <c r="AA147" s="194">
        <f t="shared" si="66"/>
        <v>0</v>
      </c>
      <c r="AB147" s="194">
        <f t="shared" si="66"/>
        <v>0</v>
      </c>
      <c r="AC147" s="194">
        <f t="shared" si="66"/>
        <v>0</v>
      </c>
      <c r="AD147" s="194">
        <f t="shared" si="66"/>
        <v>0</v>
      </c>
      <c r="AE147" s="194">
        <f t="shared" si="66"/>
        <v>0</v>
      </c>
      <c r="AF147" s="194">
        <f t="shared" si="66"/>
        <v>0</v>
      </c>
      <c r="AG147" s="194">
        <f t="shared" si="66"/>
        <v>0</v>
      </c>
      <c r="AH147" s="194">
        <f t="shared" si="66"/>
        <v>0</v>
      </c>
      <c r="AI147" s="194">
        <f t="shared" si="66"/>
        <v>0</v>
      </c>
      <c r="AJ147" s="194">
        <f t="shared" si="66"/>
        <v>0</v>
      </c>
      <c r="AK147" s="194">
        <f t="shared" si="66"/>
        <v>0</v>
      </c>
      <c r="AL147" s="194">
        <f t="shared" si="66"/>
        <v>0</v>
      </c>
      <c r="AM147" s="194">
        <f t="shared" si="66"/>
        <v>0</v>
      </c>
      <c r="AN147" s="194">
        <f t="shared" si="66"/>
        <v>0</v>
      </c>
      <c r="AO147" s="194">
        <f t="shared" si="66"/>
        <v>0</v>
      </c>
      <c r="AP147" s="194">
        <f t="shared" si="66"/>
        <v>0</v>
      </c>
      <c r="AQ147" s="194">
        <f t="shared" ref="AQ147:BJ147" si="69">AQ84</f>
        <v>0</v>
      </c>
      <c r="AR147" s="194">
        <f t="shared" si="69"/>
        <v>0</v>
      </c>
      <c r="AS147" s="194">
        <f t="shared" si="69"/>
        <v>0</v>
      </c>
      <c r="AT147" s="194">
        <f t="shared" si="69"/>
        <v>0</v>
      </c>
      <c r="AU147" s="194">
        <f t="shared" si="69"/>
        <v>0</v>
      </c>
      <c r="AV147" s="194">
        <f t="shared" si="69"/>
        <v>585624</v>
      </c>
      <c r="AW147" s="194">
        <f t="shared" si="69"/>
        <v>0</v>
      </c>
      <c r="AX147" s="194">
        <f t="shared" si="69"/>
        <v>0</v>
      </c>
      <c r="AY147" s="194">
        <f t="shared" si="69"/>
        <v>0</v>
      </c>
      <c r="AZ147" s="194">
        <f t="shared" si="69"/>
        <v>82224084</v>
      </c>
      <c r="BA147" s="194">
        <f t="shared" si="69"/>
        <v>0</v>
      </c>
      <c r="BB147" s="193">
        <f t="shared" si="14"/>
        <v>82809708</v>
      </c>
      <c r="BC147" s="194">
        <f t="shared" si="69"/>
        <v>0</v>
      </c>
      <c r="BD147" s="194">
        <f t="shared" si="69"/>
        <v>0</v>
      </c>
      <c r="BE147" s="194">
        <f t="shared" si="69"/>
        <v>0</v>
      </c>
      <c r="BF147" s="194">
        <f t="shared" si="69"/>
        <v>0</v>
      </c>
      <c r="BG147" s="194">
        <f t="shared" si="69"/>
        <v>0</v>
      </c>
      <c r="BH147" s="194">
        <f t="shared" si="69"/>
        <v>0</v>
      </c>
      <c r="BI147" s="194">
        <f t="shared" si="69"/>
        <v>0</v>
      </c>
      <c r="BJ147" s="194">
        <f t="shared" si="69"/>
        <v>0</v>
      </c>
      <c r="BK147" s="194">
        <f t="shared" ref="BK147:CU147" si="70">BK84</f>
        <v>0</v>
      </c>
      <c r="BL147" s="194">
        <f t="shared" si="70"/>
        <v>0</v>
      </c>
      <c r="BM147" s="194">
        <f t="shared" si="70"/>
        <v>0</v>
      </c>
      <c r="BN147" s="194">
        <f t="shared" si="70"/>
        <v>0</v>
      </c>
      <c r="BO147" s="194">
        <f t="shared" si="70"/>
        <v>0</v>
      </c>
      <c r="BP147" s="194">
        <f t="shared" si="70"/>
        <v>0</v>
      </c>
      <c r="BQ147" s="194">
        <f t="shared" si="70"/>
        <v>0</v>
      </c>
      <c r="BR147" s="194">
        <f t="shared" si="70"/>
        <v>0</v>
      </c>
      <c r="BS147" s="194">
        <f t="shared" si="70"/>
        <v>0</v>
      </c>
      <c r="BT147" s="194">
        <f t="shared" si="70"/>
        <v>0</v>
      </c>
      <c r="BU147" s="194">
        <f t="shared" si="70"/>
        <v>0</v>
      </c>
      <c r="BV147" s="194">
        <f t="shared" si="70"/>
        <v>0</v>
      </c>
      <c r="BW147" s="194">
        <f t="shared" si="70"/>
        <v>0</v>
      </c>
      <c r="BX147" s="194">
        <f t="shared" si="70"/>
        <v>0</v>
      </c>
      <c r="BY147" s="194">
        <f t="shared" si="70"/>
        <v>0</v>
      </c>
      <c r="BZ147" s="194">
        <f t="shared" si="70"/>
        <v>0</v>
      </c>
      <c r="CA147" s="194">
        <f t="shared" si="70"/>
        <v>0</v>
      </c>
      <c r="CB147" s="194">
        <f t="shared" si="70"/>
        <v>0</v>
      </c>
      <c r="CC147" s="194">
        <f t="shared" si="70"/>
        <v>16311</v>
      </c>
      <c r="CD147" s="194">
        <f t="shared" si="70"/>
        <v>0</v>
      </c>
      <c r="CE147" s="194">
        <f t="shared" si="70"/>
        <v>0</v>
      </c>
      <c r="CF147" s="194">
        <f t="shared" si="70"/>
        <v>0</v>
      </c>
      <c r="CG147" s="194">
        <f t="shared" si="70"/>
        <v>0</v>
      </c>
      <c r="CH147" s="194">
        <f t="shared" si="70"/>
        <v>0</v>
      </c>
      <c r="CI147" s="194">
        <f t="shared" si="70"/>
        <v>0</v>
      </c>
      <c r="CJ147" s="194">
        <f t="shared" si="70"/>
        <v>0</v>
      </c>
      <c r="CK147" s="194">
        <f t="shared" si="70"/>
        <v>0</v>
      </c>
      <c r="CL147" s="194">
        <f t="shared" si="70"/>
        <v>0</v>
      </c>
      <c r="CM147" s="194">
        <f t="shared" si="70"/>
        <v>0</v>
      </c>
      <c r="CN147" s="194">
        <f t="shared" si="70"/>
        <v>0</v>
      </c>
      <c r="CO147" s="194">
        <f t="shared" si="70"/>
        <v>0</v>
      </c>
      <c r="CP147" s="194">
        <f t="shared" si="70"/>
        <v>0</v>
      </c>
      <c r="CQ147" s="194">
        <f t="shared" si="70"/>
        <v>0</v>
      </c>
      <c r="CR147" s="194">
        <f t="shared" si="70"/>
        <v>0</v>
      </c>
      <c r="CS147" s="194">
        <f t="shared" si="70"/>
        <v>0</v>
      </c>
      <c r="CT147" s="194">
        <f t="shared" si="70"/>
        <v>0</v>
      </c>
      <c r="CU147" s="194">
        <f t="shared" si="70"/>
        <v>0</v>
      </c>
      <c r="CV147" s="193">
        <f t="shared" si="16"/>
        <v>16311</v>
      </c>
      <c r="CW147" s="193">
        <f t="shared" si="17"/>
        <v>82826019</v>
      </c>
    </row>
    <row r="148" spans="1:101" ht="9.6" x14ac:dyDescent="0.3">
      <c r="A148" s="192" t="s">
        <v>2342</v>
      </c>
      <c r="B148" s="192" t="s">
        <v>960</v>
      </c>
      <c r="C148" s="194">
        <f t="shared" si="61"/>
        <v>0</v>
      </c>
      <c r="D148" s="194">
        <f t="shared" si="66"/>
        <v>0</v>
      </c>
      <c r="E148" s="194">
        <f t="shared" si="66"/>
        <v>0</v>
      </c>
      <c r="F148" s="194">
        <f t="shared" si="66"/>
        <v>0</v>
      </c>
      <c r="G148" s="194">
        <f t="shared" si="66"/>
        <v>0</v>
      </c>
      <c r="H148" s="194">
        <f t="shared" si="66"/>
        <v>0</v>
      </c>
      <c r="I148" s="194">
        <f t="shared" si="66"/>
        <v>0</v>
      </c>
      <c r="J148" s="194">
        <f t="shared" si="66"/>
        <v>0</v>
      </c>
      <c r="K148" s="194">
        <f t="shared" si="66"/>
        <v>576432</v>
      </c>
      <c r="L148" s="194">
        <f t="shared" si="66"/>
        <v>0</v>
      </c>
      <c r="M148" s="194">
        <f t="shared" si="66"/>
        <v>0</v>
      </c>
      <c r="N148" s="194">
        <f t="shared" si="66"/>
        <v>0</v>
      </c>
      <c r="O148" s="194">
        <f t="shared" si="66"/>
        <v>0</v>
      </c>
      <c r="P148" s="194">
        <f t="shared" si="66"/>
        <v>0</v>
      </c>
      <c r="Q148" s="194">
        <f t="shared" si="66"/>
        <v>0</v>
      </c>
      <c r="R148" s="194">
        <f t="shared" si="66"/>
        <v>0</v>
      </c>
      <c r="S148" s="194">
        <f t="shared" si="66"/>
        <v>17306978</v>
      </c>
      <c r="T148" s="194">
        <f t="shared" si="66"/>
        <v>0</v>
      </c>
      <c r="U148" s="194">
        <f t="shared" si="66"/>
        <v>0</v>
      </c>
      <c r="V148" s="194">
        <f t="shared" si="66"/>
        <v>0</v>
      </c>
      <c r="W148" s="194">
        <f t="shared" si="66"/>
        <v>0</v>
      </c>
      <c r="X148" s="194">
        <f t="shared" si="66"/>
        <v>0</v>
      </c>
      <c r="Y148" s="194">
        <f t="shared" si="66"/>
        <v>0</v>
      </c>
      <c r="Z148" s="194">
        <f t="shared" si="66"/>
        <v>0</v>
      </c>
      <c r="AA148" s="194">
        <f t="shared" si="66"/>
        <v>0</v>
      </c>
      <c r="AB148" s="194">
        <f t="shared" si="66"/>
        <v>0</v>
      </c>
      <c r="AC148" s="194">
        <f t="shared" si="66"/>
        <v>0</v>
      </c>
      <c r="AD148" s="194">
        <f t="shared" si="66"/>
        <v>0</v>
      </c>
      <c r="AE148" s="194">
        <f t="shared" si="66"/>
        <v>0</v>
      </c>
      <c r="AF148" s="194">
        <f t="shared" si="66"/>
        <v>0</v>
      </c>
      <c r="AG148" s="194">
        <f t="shared" si="66"/>
        <v>0</v>
      </c>
      <c r="AH148" s="194">
        <f t="shared" si="66"/>
        <v>0</v>
      </c>
      <c r="AI148" s="194">
        <f t="shared" si="66"/>
        <v>0</v>
      </c>
      <c r="AJ148" s="194">
        <f t="shared" si="66"/>
        <v>0</v>
      </c>
      <c r="AK148" s="194">
        <f t="shared" si="66"/>
        <v>0</v>
      </c>
      <c r="AL148" s="194">
        <f t="shared" si="66"/>
        <v>0</v>
      </c>
      <c r="AM148" s="194">
        <f t="shared" si="66"/>
        <v>0</v>
      </c>
      <c r="AN148" s="194">
        <f t="shared" si="66"/>
        <v>0</v>
      </c>
      <c r="AO148" s="194">
        <f t="shared" si="66"/>
        <v>0</v>
      </c>
      <c r="AP148" s="194">
        <f t="shared" si="66"/>
        <v>0</v>
      </c>
      <c r="AQ148" s="194">
        <f t="shared" ref="AQ148:BJ148" si="71">AQ85</f>
        <v>0</v>
      </c>
      <c r="AR148" s="194">
        <f t="shared" si="71"/>
        <v>0</v>
      </c>
      <c r="AS148" s="194">
        <f t="shared" si="71"/>
        <v>0</v>
      </c>
      <c r="AT148" s="194">
        <f t="shared" si="71"/>
        <v>0</v>
      </c>
      <c r="AU148" s="194">
        <f t="shared" si="71"/>
        <v>0</v>
      </c>
      <c r="AV148" s="194">
        <f t="shared" si="71"/>
        <v>0</v>
      </c>
      <c r="AW148" s="194">
        <f t="shared" si="71"/>
        <v>0</v>
      </c>
      <c r="AX148" s="194">
        <f t="shared" si="71"/>
        <v>0</v>
      </c>
      <c r="AY148" s="194">
        <f t="shared" si="71"/>
        <v>0</v>
      </c>
      <c r="AZ148" s="194">
        <f t="shared" si="71"/>
        <v>6465593</v>
      </c>
      <c r="BA148" s="194">
        <f t="shared" si="71"/>
        <v>148136</v>
      </c>
      <c r="BB148" s="193">
        <f t="shared" si="14"/>
        <v>24497139</v>
      </c>
      <c r="BC148" s="194">
        <f t="shared" si="71"/>
        <v>0</v>
      </c>
      <c r="BD148" s="194">
        <f t="shared" si="71"/>
        <v>0</v>
      </c>
      <c r="BE148" s="194">
        <f t="shared" si="71"/>
        <v>0</v>
      </c>
      <c r="BF148" s="194">
        <f t="shared" si="71"/>
        <v>0</v>
      </c>
      <c r="BG148" s="194">
        <f t="shared" si="71"/>
        <v>186810327</v>
      </c>
      <c r="BH148" s="194">
        <f t="shared" si="71"/>
        <v>0</v>
      </c>
      <c r="BI148" s="194">
        <f t="shared" si="71"/>
        <v>0</v>
      </c>
      <c r="BJ148" s="194">
        <f t="shared" si="71"/>
        <v>0</v>
      </c>
      <c r="BK148" s="194">
        <f t="shared" ref="BK148:CU148" si="72">BK85</f>
        <v>0</v>
      </c>
      <c r="BL148" s="194">
        <f t="shared" si="72"/>
        <v>0</v>
      </c>
      <c r="BM148" s="194">
        <f t="shared" si="72"/>
        <v>0</v>
      </c>
      <c r="BN148" s="194">
        <f t="shared" si="72"/>
        <v>0</v>
      </c>
      <c r="BO148" s="194">
        <f t="shared" si="72"/>
        <v>0</v>
      </c>
      <c r="BP148" s="194">
        <f t="shared" si="72"/>
        <v>0</v>
      </c>
      <c r="BQ148" s="194">
        <f t="shared" si="72"/>
        <v>0</v>
      </c>
      <c r="BR148" s="194">
        <f t="shared" si="72"/>
        <v>0</v>
      </c>
      <c r="BS148" s="194">
        <f t="shared" si="72"/>
        <v>0</v>
      </c>
      <c r="BT148" s="194">
        <f t="shared" si="72"/>
        <v>0</v>
      </c>
      <c r="BU148" s="194">
        <f t="shared" si="72"/>
        <v>0</v>
      </c>
      <c r="BV148" s="194">
        <f t="shared" si="72"/>
        <v>0</v>
      </c>
      <c r="BW148" s="194">
        <f t="shared" si="72"/>
        <v>0</v>
      </c>
      <c r="BX148" s="194">
        <f t="shared" si="72"/>
        <v>0</v>
      </c>
      <c r="BY148" s="194">
        <f t="shared" si="72"/>
        <v>0</v>
      </c>
      <c r="BZ148" s="194">
        <f t="shared" si="72"/>
        <v>0</v>
      </c>
      <c r="CA148" s="194">
        <f t="shared" si="72"/>
        <v>0</v>
      </c>
      <c r="CB148" s="194">
        <f t="shared" si="72"/>
        <v>0</v>
      </c>
      <c r="CC148" s="194">
        <f t="shared" si="72"/>
        <v>0</v>
      </c>
      <c r="CD148" s="194">
        <f t="shared" si="72"/>
        <v>0</v>
      </c>
      <c r="CE148" s="194">
        <f t="shared" si="72"/>
        <v>0</v>
      </c>
      <c r="CF148" s="194">
        <f t="shared" si="72"/>
        <v>0</v>
      </c>
      <c r="CG148" s="194">
        <f t="shared" si="72"/>
        <v>0</v>
      </c>
      <c r="CH148" s="194">
        <f t="shared" si="72"/>
        <v>0</v>
      </c>
      <c r="CI148" s="194">
        <f t="shared" si="72"/>
        <v>0</v>
      </c>
      <c r="CJ148" s="194">
        <f t="shared" si="72"/>
        <v>0</v>
      </c>
      <c r="CK148" s="194">
        <f t="shared" si="72"/>
        <v>0</v>
      </c>
      <c r="CL148" s="194">
        <f t="shared" si="72"/>
        <v>0</v>
      </c>
      <c r="CM148" s="194">
        <f t="shared" si="72"/>
        <v>0</v>
      </c>
      <c r="CN148" s="194">
        <f t="shared" si="72"/>
        <v>0</v>
      </c>
      <c r="CO148" s="194">
        <f t="shared" si="72"/>
        <v>0</v>
      </c>
      <c r="CP148" s="194">
        <f t="shared" si="72"/>
        <v>0</v>
      </c>
      <c r="CQ148" s="194">
        <f t="shared" si="72"/>
        <v>0</v>
      </c>
      <c r="CR148" s="194">
        <f t="shared" si="72"/>
        <v>0</v>
      </c>
      <c r="CS148" s="194">
        <f t="shared" si="72"/>
        <v>0</v>
      </c>
      <c r="CT148" s="194">
        <f t="shared" si="72"/>
        <v>0</v>
      </c>
      <c r="CU148" s="194">
        <f t="shared" si="72"/>
        <v>0</v>
      </c>
      <c r="CV148" s="193">
        <f t="shared" si="16"/>
        <v>186810327</v>
      </c>
      <c r="CW148" s="193">
        <f t="shared" si="17"/>
        <v>211307466</v>
      </c>
    </row>
    <row r="149" spans="1:101" ht="19.2" x14ac:dyDescent="0.3">
      <c r="A149" s="192" t="s">
        <v>2148</v>
      </c>
      <c r="B149" s="192" t="s">
        <v>633</v>
      </c>
      <c r="C149" s="194">
        <f t="shared" si="61"/>
        <v>0</v>
      </c>
      <c r="D149" s="194">
        <f t="shared" si="66"/>
        <v>0</v>
      </c>
      <c r="E149" s="194">
        <f t="shared" si="66"/>
        <v>2076533</v>
      </c>
      <c r="F149" s="194">
        <f t="shared" si="66"/>
        <v>0</v>
      </c>
      <c r="G149" s="194">
        <f t="shared" si="66"/>
        <v>0</v>
      </c>
      <c r="H149" s="194">
        <f t="shared" si="66"/>
        <v>0</v>
      </c>
      <c r="I149" s="194">
        <f t="shared" si="66"/>
        <v>0</v>
      </c>
      <c r="J149" s="194">
        <f t="shared" si="66"/>
        <v>0</v>
      </c>
      <c r="K149" s="194">
        <f t="shared" si="66"/>
        <v>0</v>
      </c>
      <c r="L149" s="194">
        <f t="shared" si="66"/>
        <v>0</v>
      </c>
      <c r="M149" s="194">
        <f t="shared" si="66"/>
        <v>0</v>
      </c>
      <c r="N149" s="194">
        <f t="shared" si="66"/>
        <v>0</v>
      </c>
      <c r="O149" s="194">
        <f t="shared" si="66"/>
        <v>0</v>
      </c>
      <c r="P149" s="194">
        <f t="shared" si="66"/>
        <v>0</v>
      </c>
      <c r="Q149" s="194">
        <f t="shared" si="66"/>
        <v>0</v>
      </c>
      <c r="R149" s="194">
        <f t="shared" si="66"/>
        <v>0</v>
      </c>
      <c r="S149" s="194">
        <f t="shared" si="66"/>
        <v>0</v>
      </c>
      <c r="T149" s="194">
        <f t="shared" si="66"/>
        <v>0</v>
      </c>
      <c r="U149" s="194">
        <f t="shared" si="66"/>
        <v>0</v>
      </c>
      <c r="V149" s="194">
        <f t="shared" si="66"/>
        <v>0</v>
      </c>
      <c r="W149" s="194">
        <f t="shared" si="66"/>
        <v>0</v>
      </c>
      <c r="X149" s="194">
        <f t="shared" si="66"/>
        <v>0</v>
      </c>
      <c r="Y149" s="194">
        <f t="shared" si="66"/>
        <v>0</v>
      </c>
      <c r="Z149" s="194">
        <f t="shared" si="66"/>
        <v>0</v>
      </c>
      <c r="AA149" s="194">
        <f t="shared" si="66"/>
        <v>0</v>
      </c>
      <c r="AB149" s="194">
        <f t="shared" si="66"/>
        <v>0</v>
      </c>
      <c r="AC149" s="194">
        <f t="shared" si="66"/>
        <v>0</v>
      </c>
      <c r="AD149" s="194">
        <f t="shared" si="66"/>
        <v>0</v>
      </c>
      <c r="AE149" s="194">
        <f t="shared" si="66"/>
        <v>0</v>
      </c>
      <c r="AF149" s="194">
        <f t="shared" si="66"/>
        <v>0</v>
      </c>
      <c r="AG149" s="194">
        <f t="shared" si="66"/>
        <v>0</v>
      </c>
      <c r="AH149" s="194">
        <f t="shared" si="66"/>
        <v>0</v>
      </c>
      <c r="AI149" s="194">
        <f t="shared" si="66"/>
        <v>0</v>
      </c>
      <c r="AJ149" s="194">
        <f t="shared" si="66"/>
        <v>0</v>
      </c>
      <c r="AK149" s="194">
        <f t="shared" si="66"/>
        <v>0</v>
      </c>
      <c r="AL149" s="194">
        <f t="shared" si="66"/>
        <v>0</v>
      </c>
      <c r="AM149" s="194">
        <f t="shared" si="66"/>
        <v>0</v>
      </c>
      <c r="AN149" s="194">
        <f t="shared" si="66"/>
        <v>0</v>
      </c>
      <c r="AO149" s="194">
        <f t="shared" si="66"/>
        <v>0</v>
      </c>
      <c r="AP149" s="194">
        <f t="shared" si="66"/>
        <v>0</v>
      </c>
      <c r="AQ149" s="194">
        <f t="shared" ref="AQ149:BJ149" si="73">AQ86</f>
        <v>0</v>
      </c>
      <c r="AR149" s="194">
        <f t="shared" si="73"/>
        <v>0</v>
      </c>
      <c r="AS149" s="194">
        <f t="shared" si="73"/>
        <v>0</v>
      </c>
      <c r="AT149" s="194">
        <f t="shared" si="73"/>
        <v>0</v>
      </c>
      <c r="AU149" s="194">
        <f t="shared" si="73"/>
        <v>0</v>
      </c>
      <c r="AV149" s="194">
        <f t="shared" si="73"/>
        <v>0</v>
      </c>
      <c r="AW149" s="194">
        <f t="shared" si="73"/>
        <v>0</v>
      </c>
      <c r="AX149" s="194">
        <f t="shared" si="73"/>
        <v>0</v>
      </c>
      <c r="AY149" s="194">
        <f t="shared" si="73"/>
        <v>0</v>
      </c>
      <c r="AZ149" s="194">
        <f t="shared" si="73"/>
        <v>53973373</v>
      </c>
      <c r="BA149" s="194">
        <f t="shared" si="73"/>
        <v>0</v>
      </c>
      <c r="BB149" s="193">
        <f t="shared" si="14"/>
        <v>56049906</v>
      </c>
      <c r="BC149" s="194">
        <f t="shared" si="73"/>
        <v>0</v>
      </c>
      <c r="BD149" s="194">
        <f t="shared" si="73"/>
        <v>0</v>
      </c>
      <c r="BE149" s="194">
        <f t="shared" si="73"/>
        <v>0</v>
      </c>
      <c r="BF149" s="194">
        <f t="shared" si="73"/>
        <v>0</v>
      </c>
      <c r="BG149" s="194">
        <f t="shared" si="73"/>
        <v>0</v>
      </c>
      <c r="BH149" s="194">
        <f t="shared" si="73"/>
        <v>0</v>
      </c>
      <c r="BI149" s="194">
        <f t="shared" si="73"/>
        <v>0</v>
      </c>
      <c r="BJ149" s="194">
        <f t="shared" si="73"/>
        <v>0</v>
      </c>
      <c r="BK149" s="194">
        <f t="shared" ref="BK149:CU149" si="74">BK86</f>
        <v>0</v>
      </c>
      <c r="BL149" s="194">
        <f t="shared" si="74"/>
        <v>0</v>
      </c>
      <c r="BM149" s="194">
        <f t="shared" si="74"/>
        <v>0</v>
      </c>
      <c r="BN149" s="194">
        <f t="shared" si="74"/>
        <v>0</v>
      </c>
      <c r="BO149" s="194">
        <f t="shared" si="74"/>
        <v>0</v>
      </c>
      <c r="BP149" s="194">
        <f t="shared" si="74"/>
        <v>0</v>
      </c>
      <c r="BQ149" s="194">
        <f t="shared" si="74"/>
        <v>0</v>
      </c>
      <c r="BR149" s="194">
        <f t="shared" si="74"/>
        <v>0</v>
      </c>
      <c r="BS149" s="194">
        <f t="shared" si="74"/>
        <v>0</v>
      </c>
      <c r="BT149" s="194">
        <f t="shared" si="74"/>
        <v>0</v>
      </c>
      <c r="BU149" s="194">
        <f t="shared" si="74"/>
        <v>0</v>
      </c>
      <c r="BV149" s="194">
        <f t="shared" si="74"/>
        <v>0</v>
      </c>
      <c r="BW149" s="194">
        <f t="shared" si="74"/>
        <v>0</v>
      </c>
      <c r="BX149" s="194">
        <f t="shared" si="74"/>
        <v>0</v>
      </c>
      <c r="BY149" s="194">
        <f t="shared" si="74"/>
        <v>0</v>
      </c>
      <c r="BZ149" s="194">
        <f t="shared" si="74"/>
        <v>0</v>
      </c>
      <c r="CA149" s="194">
        <f t="shared" si="74"/>
        <v>0</v>
      </c>
      <c r="CB149" s="194">
        <f t="shared" si="74"/>
        <v>0</v>
      </c>
      <c r="CC149" s="194">
        <f t="shared" si="74"/>
        <v>0</v>
      </c>
      <c r="CD149" s="194">
        <f t="shared" si="74"/>
        <v>0</v>
      </c>
      <c r="CE149" s="194">
        <f t="shared" si="74"/>
        <v>0</v>
      </c>
      <c r="CF149" s="194">
        <f t="shared" si="74"/>
        <v>0</v>
      </c>
      <c r="CG149" s="194">
        <f t="shared" si="74"/>
        <v>0</v>
      </c>
      <c r="CH149" s="194">
        <f t="shared" si="74"/>
        <v>0</v>
      </c>
      <c r="CI149" s="194">
        <f t="shared" si="74"/>
        <v>0</v>
      </c>
      <c r="CJ149" s="194">
        <f t="shared" si="74"/>
        <v>0</v>
      </c>
      <c r="CK149" s="194">
        <f t="shared" si="74"/>
        <v>0</v>
      </c>
      <c r="CL149" s="194">
        <f t="shared" si="74"/>
        <v>0</v>
      </c>
      <c r="CM149" s="194">
        <f t="shared" si="74"/>
        <v>0</v>
      </c>
      <c r="CN149" s="194">
        <f t="shared" si="74"/>
        <v>0</v>
      </c>
      <c r="CO149" s="194">
        <f t="shared" si="74"/>
        <v>0</v>
      </c>
      <c r="CP149" s="194">
        <f t="shared" si="74"/>
        <v>0</v>
      </c>
      <c r="CQ149" s="194">
        <f t="shared" si="74"/>
        <v>0</v>
      </c>
      <c r="CR149" s="194">
        <f t="shared" si="74"/>
        <v>0</v>
      </c>
      <c r="CS149" s="194">
        <f t="shared" si="74"/>
        <v>0</v>
      </c>
      <c r="CT149" s="194">
        <f t="shared" si="74"/>
        <v>0</v>
      </c>
      <c r="CU149" s="194">
        <f t="shared" si="74"/>
        <v>0</v>
      </c>
      <c r="CV149" s="193">
        <f t="shared" si="16"/>
        <v>0</v>
      </c>
      <c r="CW149" s="193">
        <f t="shared" si="17"/>
        <v>56049906</v>
      </c>
    </row>
    <row r="150" spans="1:101" ht="10.199999999999999" x14ac:dyDescent="0.3">
      <c r="A150" s="185"/>
      <c r="B150" s="185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6"/>
      <c r="BB150" s="189"/>
      <c r="BC150" s="186"/>
      <c r="BD150" s="186"/>
      <c r="BE150" s="186"/>
      <c r="BF150" s="186"/>
      <c r="BG150" s="186"/>
      <c r="BH150" s="186"/>
      <c r="BI150" s="186"/>
      <c r="BJ150" s="186"/>
      <c r="BK150" s="186"/>
      <c r="BL150" s="186"/>
      <c r="BM150" s="186"/>
      <c r="BN150" s="186"/>
      <c r="BO150" s="186"/>
      <c r="BP150" s="186"/>
      <c r="BQ150" s="186"/>
      <c r="BR150" s="186"/>
      <c r="BS150" s="186"/>
      <c r="BT150" s="186"/>
      <c r="BU150" s="186"/>
      <c r="BV150" s="186"/>
      <c r="BW150" s="186"/>
      <c r="BX150" s="186"/>
      <c r="BY150" s="186"/>
      <c r="BZ150" s="186"/>
      <c r="CA150" s="186"/>
      <c r="CB150" s="186"/>
      <c r="CC150" s="186"/>
      <c r="CD150" s="186"/>
      <c r="CE150" s="186"/>
      <c r="CF150" s="186"/>
      <c r="CG150" s="186"/>
      <c r="CH150" s="186"/>
      <c r="CI150" s="186"/>
      <c r="CJ150" s="186"/>
      <c r="CK150" s="186"/>
      <c r="CL150" s="186"/>
      <c r="CM150" s="186"/>
      <c r="CN150" s="186"/>
      <c r="CO150" s="186"/>
      <c r="CP150" s="186"/>
      <c r="CQ150" s="186"/>
      <c r="CR150" s="186"/>
      <c r="CS150" s="186"/>
      <c r="CT150" s="186"/>
      <c r="CU150" s="186"/>
      <c r="CV150" s="189"/>
      <c r="CW150" s="189"/>
    </row>
    <row r="151" spans="1:101" ht="10.199999999999999" x14ac:dyDescent="0.3">
      <c r="A151" s="187" t="s">
        <v>3214</v>
      </c>
      <c r="B151" s="187" t="s">
        <v>3214</v>
      </c>
      <c r="C151" s="188">
        <f>SUM(C90:C150)</f>
        <v>0</v>
      </c>
      <c r="D151" s="188">
        <f t="shared" ref="D151:AP151" si="75">SUM(D90:D150)</f>
        <v>1914324783</v>
      </c>
      <c r="E151" s="188">
        <f t="shared" si="75"/>
        <v>98683757</v>
      </c>
      <c r="F151" s="188">
        <f t="shared" si="75"/>
        <v>3238284</v>
      </c>
      <c r="G151" s="188">
        <f t="shared" si="75"/>
        <v>68156346</v>
      </c>
      <c r="H151" s="188">
        <f t="shared" si="75"/>
        <v>0</v>
      </c>
      <c r="I151" s="188">
        <f t="shared" si="75"/>
        <v>130614246</v>
      </c>
      <c r="J151" s="188">
        <f t="shared" si="75"/>
        <v>3516374129</v>
      </c>
      <c r="K151" s="188">
        <f t="shared" si="75"/>
        <v>1463840925</v>
      </c>
      <c r="L151" s="188">
        <f t="shared" si="75"/>
        <v>44271674</v>
      </c>
      <c r="M151" s="188">
        <f t="shared" si="75"/>
        <v>104760876</v>
      </c>
      <c r="N151" s="188">
        <f t="shared" si="75"/>
        <v>156922348</v>
      </c>
      <c r="O151" s="188">
        <f t="shared" si="75"/>
        <v>63313471</v>
      </c>
      <c r="P151" s="188">
        <f t="shared" si="75"/>
        <v>26495508</v>
      </c>
      <c r="Q151" s="188">
        <f t="shared" si="75"/>
        <v>76104516</v>
      </c>
      <c r="R151" s="188">
        <f t="shared" si="75"/>
        <v>11917943</v>
      </c>
      <c r="S151" s="188">
        <f t="shared" si="75"/>
        <v>27167811</v>
      </c>
      <c r="T151" s="188">
        <f t="shared" si="75"/>
        <v>15476094</v>
      </c>
      <c r="U151" s="188">
        <f t="shared" si="75"/>
        <v>43534130</v>
      </c>
      <c r="V151" s="188">
        <f t="shared" si="75"/>
        <v>7703269</v>
      </c>
      <c r="W151" s="188">
        <f t="shared" si="75"/>
        <v>2090503</v>
      </c>
      <c r="X151" s="188">
        <f t="shared" si="75"/>
        <v>762128514</v>
      </c>
      <c r="Y151" s="188">
        <f t="shared" si="75"/>
        <v>75166640</v>
      </c>
      <c r="Z151" s="188">
        <f t="shared" si="75"/>
        <v>17883053</v>
      </c>
      <c r="AA151" s="188">
        <f t="shared" si="75"/>
        <v>148716507</v>
      </c>
      <c r="AB151" s="188">
        <f t="shared" si="75"/>
        <v>4238182038</v>
      </c>
      <c r="AC151" s="188">
        <f t="shared" si="75"/>
        <v>29410687</v>
      </c>
      <c r="AD151" s="188">
        <f t="shared" si="75"/>
        <v>-115136</v>
      </c>
      <c r="AE151" s="188">
        <f t="shared" si="75"/>
        <v>708977</v>
      </c>
      <c r="AF151" s="188">
        <f t="shared" si="75"/>
        <v>0</v>
      </c>
      <c r="AG151" s="188">
        <f t="shared" si="75"/>
        <v>3105879701</v>
      </c>
      <c r="AH151" s="188">
        <f t="shared" si="75"/>
        <v>32130219</v>
      </c>
      <c r="AI151" s="188">
        <f t="shared" si="75"/>
        <v>62222759</v>
      </c>
      <c r="AJ151" s="188">
        <f t="shared" si="75"/>
        <v>131885899</v>
      </c>
      <c r="AK151" s="188">
        <f t="shared" si="75"/>
        <v>54648832</v>
      </c>
      <c r="AL151" s="188">
        <f t="shared" si="75"/>
        <v>133899078</v>
      </c>
      <c r="AM151" s="188">
        <f t="shared" si="75"/>
        <v>21631044</v>
      </c>
      <c r="AN151" s="188">
        <f t="shared" si="75"/>
        <v>1076963131</v>
      </c>
      <c r="AO151" s="188">
        <f t="shared" si="75"/>
        <v>103220953</v>
      </c>
      <c r="AP151" s="188">
        <f t="shared" si="75"/>
        <v>706297</v>
      </c>
      <c r="AQ151" s="188">
        <f t="shared" ref="AQ151" si="76">SUM(AQ90:AQ150)</f>
        <v>2244068</v>
      </c>
      <c r="AR151" s="188">
        <f t="shared" ref="AR151" si="77">SUM(AR90:AR150)</f>
        <v>17666808</v>
      </c>
      <c r="AS151" s="188">
        <f t="shared" ref="AS151" si="78">SUM(AS90:AS150)</f>
        <v>798000</v>
      </c>
      <c r="AT151" s="188">
        <f t="shared" ref="AT151" si="79">SUM(AT90:AT150)</f>
        <v>83028709</v>
      </c>
      <c r="AU151" s="188">
        <f t="shared" ref="AU151" si="80">SUM(AU90:AU150)</f>
        <v>25856428</v>
      </c>
      <c r="AV151" s="188">
        <f t="shared" ref="AV151" si="81">SUM(AV90:AV150)</f>
        <v>955633211</v>
      </c>
      <c r="AW151" s="188">
        <f t="shared" ref="AW151" si="82">SUM(AW90:AW150)</f>
        <v>11626328</v>
      </c>
      <c r="AX151" s="188">
        <f t="shared" ref="AX151" si="83">SUM(AX90:AX150)</f>
        <v>12789793</v>
      </c>
      <c r="AY151" s="188">
        <f t="shared" ref="AY151" si="84">SUM(AY90:AY150)</f>
        <v>36483</v>
      </c>
      <c r="AZ151" s="188">
        <f t="shared" ref="AZ151" si="85">SUM(AZ90:AZ150)</f>
        <v>14995361403</v>
      </c>
      <c r="BA151" s="188">
        <f t="shared" ref="BA151" si="86">SUM(BA90:BA150)</f>
        <v>947253256</v>
      </c>
      <c r="BB151" s="190">
        <f t="shared" ref="BB151" si="87">SUM(BB90:BB150)</f>
        <v>34822554293</v>
      </c>
      <c r="BC151" s="188">
        <f t="shared" ref="BC151" si="88">SUM(BC90:BC150)</f>
        <v>120998747</v>
      </c>
      <c r="BD151" s="188">
        <f t="shared" ref="BD151" si="89">SUM(BD90:BD150)</f>
        <v>1106006</v>
      </c>
      <c r="BE151" s="188">
        <f t="shared" ref="BE151" si="90">SUM(BE90:BE150)</f>
        <v>25123915</v>
      </c>
      <c r="BF151" s="188">
        <f t="shared" ref="BF151" si="91">SUM(BF90:BF150)</f>
        <v>27359814</v>
      </c>
      <c r="BG151" s="188">
        <f t="shared" ref="BG151" si="92">SUM(BG90:BG150)</f>
        <v>297331659</v>
      </c>
      <c r="BH151" s="188">
        <f t="shared" ref="BH151" si="93">SUM(BH90:BH150)</f>
        <v>0</v>
      </c>
      <c r="BI151" s="188">
        <f t="shared" ref="BI151" si="94">SUM(BI90:BI150)</f>
        <v>2017287</v>
      </c>
      <c r="BJ151" s="188">
        <f t="shared" ref="BJ151" si="95">SUM(BJ90:BJ150)</f>
        <v>7122424</v>
      </c>
      <c r="BK151" s="188">
        <f t="shared" ref="BK151" si="96">SUM(BK90:BK150)</f>
        <v>17650</v>
      </c>
      <c r="BL151" s="188">
        <f t="shared" ref="BL151" si="97">SUM(BL90:BL150)</f>
        <v>0</v>
      </c>
      <c r="BM151" s="188">
        <f t="shared" ref="BM151" si="98">SUM(BM90:BM150)</f>
        <v>116905238</v>
      </c>
      <c r="BN151" s="188">
        <f t="shared" ref="BN151" si="99">SUM(BN90:BN150)</f>
        <v>7136217</v>
      </c>
      <c r="BO151" s="188">
        <f t="shared" ref="BO151" si="100">SUM(BO90:BO150)</f>
        <v>148749</v>
      </c>
      <c r="BP151" s="188">
        <f t="shared" ref="BP151" si="101">SUM(BP90:BP150)</f>
        <v>37488</v>
      </c>
      <c r="BQ151" s="188">
        <f t="shared" ref="BQ151" si="102">SUM(BQ90:BQ150)</f>
        <v>18495101</v>
      </c>
      <c r="BR151" s="188">
        <f t="shared" ref="BR151" si="103">SUM(BR90:BR150)</f>
        <v>14178289</v>
      </c>
      <c r="BS151" s="188">
        <f t="shared" ref="BS151" si="104">SUM(BS90:BS150)</f>
        <v>0</v>
      </c>
      <c r="BT151" s="188">
        <f t="shared" ref="BT151" si="105">SUM(BT90:BT150)</f>
        <v>1421424</v>
      </c>
      <c r="BU151" s="188">
        <f t="shared" ref="BU151" si="106">SUM(BU90:BU150)</f>
        <v>8567311</v>
      </c>
      <c r="BV151" s="188">
        <f t="shared" ref="BV151" si="107">SUM(BV90:BV150)</f>
        <v>38044689</v>
      </c>
      <c r="BW151" s="188">
        <f t="shared" ref="BW151" si="108">SUM(BW90:BW150)</f>
        <v>-96561</v>
      </c>
      <c r="BX151" s="188">
        <f t="shared" ref="BX151" si="109">SUM(BX90:BX150)</f>
        <v>29584453</v>
      </c>
      <c r="BY151" s="188">
        <f t="shared" ref="BY151" si="110">SUM(BY90:BY150)</f>
        <v>0</v>
      </c>
      <c r="BZ151" s="188">
        <f t="shared" ref="BZ151" si="111">SUM(BZ90:BZ150)</f>
        <v>2244287</v>
      </c>
      <c r="CA151" s="188">
        <f t="shared" ref="CA151" si="112">SUM(CA90:CA150)</f>
        <v>44828448</v>
      </c>
      <c r="CB151" s="188">
        <f t="shared" ref="CB151" si="113">SUM(CB90:CB150)</f>
        <v>17005895</v>
      </c>
      <c r="CC151" s="188">
        <f t="shared" ref="CC151" si="114">SUM(CC90:CC150)</f>
        <v>156019367</v>
      </c>
      <c r="CD151" s="188">
        <f t="shared" ref="CD151" si="115">SUM(CD90:CD150)</f>
        <v>18467334</v>
      </c>
      <c r="CE151" s="188">
        <f t="shared" ref="CE151" si="116">SUM(CE90:CE150)</f>
        <v>0</v>
      </c>
      <c r="CF151" s="188">
        <f t="shared" ref="CF151" si="117">SUM(CF90:CF150)</f>
        <v>332326</v>
      </c>
      <c r="CG151" s="188">
        <f t="shared" ref="CG151" si="118">SUM(CG90:CG150)</f>
        <v>137710</v>
      </c>
      <c r="CH151" s="188">
        <f t="shared" ref="CH151" si="119">SUM(CH90:CH150)</f>
        <v>54409677</v>
      </c>
      <c r="CI151" s="188">
        <f t="shared" ref="CI151" si="120">SUM(CI90:CI150)</f>
        <v>202015326</v>
      </c>
      <c r="CJ151" s="188">
        <f t="shared" ref="CJ151" si="121">SUM(CJ90:CJ150)</f>
        <v>15644</v>
      </c>
      <c r="CK151" s="188">
        <f t="shared" ref="CK151" si="122">SUM(CK90:CK150)</f>
        <v>9913904</v>
      </c>
      <c r="CL151" s="188">
        <f t="shared" ref="CL151" si="123">SUM(CL90:CL150)</f>
        <v>30883</v>
      </c>
      <c r="CM151" s="188">
        <f t="shared" ref="CM151" si="124">SUM(CM90:CM150)</f>
        <v>4336697</v>
      </c>
      <c r="CN151" s="188">
        <f t="shared" ref="CN151" si="125">SUM(CN90:CN150)</f>
        <v>0</v>
      </c>
      <c r="CO151" s="188">
        <f t="shared" ref="CO151" si="126">SUM(CO90:CO150)</f>
        <v>0</v>
      </c>
      <c r="CP151" s="188">
        <f t="shared" ref="CP151" si="127">SUM(CP90:CP150)</f>
        <v>0</v>
      </c>
      <c r="CQ151" s="188">
        <f t="shared" ref="CQ151" si="128">SUM(CQ90:CQ150)</f>
        <v>1509841</v>
      </c>
      <c r="CR151" s="188">
        <f t="shared" ref="CR151" si="129">SUM(CR90:CR150)</f>
        <v>154943859</v>
      </c>
      <c r="CS151" s="188">
        <f t="shared" ref="CS151" si="130">SUM(CS90:CS150)</f>
        <v>23821996</v>
      </c>
      <c r="CT151" s="188">
        <f t="shared" ref="CT151" si="131">SUM(CT90:CT150)</f>
        <v>-17659</v>
      </c>
      <c r="CU151" s="188">
        <f t="shared" ref="CU151:CW151" si="132">SUM(CU90:CU150)</f>
        <v>243129977</v>
      </c>
      <c r="CV151" s="190">
        <f t="shared" si="132"/>
        <v>1648645412</v>
      </c>
      <c r="CW151" s="190">
        <f t="shared" si="132"/>
        <v>36471199705</v>
      </c>
    </row>
    <row r="153" spans="1:101" x14ac:dyDescent="0.3">
      <c r="A153" s="177" t="s">
        <v>3217</v>
      </c>
      <c r="B153" s="177" t="s">
        <v>3218</v>
      </c>
    </row>
    <row r="154" spans="1:101" x14ac:dyDescent="0.3">
      <c r="A154" s="191" t="s">
        <v>3219</v>
      </c>
      <c r="B154" s="191" t="s">
        <v>3220</v>
      </c>
    </row>
    <row r="155" spans="1:101" x14ac:dyDescent="0.3">
      <c r="A155" s="191" t="s">
        <v>3221</v>
      </c>
      <c r="B155" s="191" t="s">
        <v>3222</v>
      </c>
    </row>
    <row r="156" spans="1:101" x14ac:dyDescent="0.3">
      <c r="A156" s="191" t="s">
        <v>3223</v>
      </c>
      <c r="B156" s="191" t="s">
        <v>3224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BA4 BS4:CU4 BC4:BR4" numberStoredAsText="1"/>
    <ignoredError sqref="BB90:BB91 BB92:BB100 BB101:BB114 BB115:BB134 BB135:BB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6007-T-2-21906</_dlc_DocId>
    <_dlc_DocIdUrl xmlns="c02c0bea-4f82-4aa1-baab-e854decf7601">
      <Url>https://dok.finma.ch/sites/6007-T/_layouts/15/DocIdRedir.aspx?ID=6007-T-2-21906</Url>
      <Description>6007-T-2-21906</Description>
    </_dlc_DocIdUrl>
  </documentManagement>
</p:properties>
</file>

<file path=customXml/itemProps1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Schadenversicherer_2020</vt:lpstr>
      <vt:lpstr>DE</vt:lpstr>
      <vt:lpstr>FR</vt:lpstr>
      <vt:lpstr>Lookup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2022-03-03T08:15:43Z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aed0db39-dc33-4de4-8a33-a398be4f761d</vt:lpwstr>
  </property>
  <property fmtid="{D5CDD505-2E9C-101B-9397-08002B2CF9AE}" pid="7" name="DossierStatus_Note">
    <vt:lpwstr/>
  </property>
</Properties>
</file>