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dok.finma.ch/sites/6005-T/Dossiers/Quantitatives Risikomanagement/SST/JaehrlicherSST/2023/Aufschaltung/2022_10_31/"/>
    </mc:Choice>
  </mc:AlternateContent>
  <xr:revisionPtr revIDLastSave="0" documentId="8_{2660C689-3EBF-4D72-AB25-B93A3045339F}" xr6:coauthVersionLast="46" xr6:coauthVersionMax="46" xr10:uidLastSave="{00000000-0000-0000-0000-000000000000}"/>
  <bookViews>
    <workbookView xWindow="-110" yWindow="-110" windowWidth="19420" windowHeight="11620" xr2:uid="{00000000-000D-0000-FFFF-FFFF00000000}"/>
  </bookViews>
  <sheets>
    <sheet name="Version history" sheetId="3" r:id="rId1"/>
    <sheet name="Requirements and terminology" sheetId="2" r:id="rId2"/>
    <sheet name="Region segmentation" sheetId="14" r:id="rId3"/>
    <sheet name="Exposure (insurance)" sheetId="13" r:id="rId4"/>
    <sheet name="Exposure (ILS)" sheetId="15" r:id="rId5"/>
    <sheet name="NatCat risk information" sheetId="1" r:id="rId6"/>
  </sheets>
  <externalReferences>
    <externalReference r:id="rId7"/>
    <externalReference r:id="rId8"/>
  </externalReferences>
  <definedNames>
    <definedName name="BondType" localSheetId="4">[1]Lists!#REF!</definedName>
    <definedName name="BondType">[1]Lists!#REF!</definedName>
    <definedName name="Data_external">'[2]4. Data'!$K$12:$K$15</definedName>
    <definedName name="ModellingFunctions">'[2]3. Governance'!$J$19:$J$22</definedName>
    <definedName name="Regions">[1]Lists!$A$3:$A$66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J22" i="13"/>
  <c r="F22" i="13" l="1"/>
  <c r="AI22" i="13" l="1"/>
  <c r="AH22" i="13"/>
  <c r="AV22" i="13"/>
  <c r="AU22" i="13"/>
  <c r="AT22" i="13"/>
  <c r="AR22" i="13"/>
  <c r="AP22" i="13"/>
  <c r="AN22" i="13"/>
  <c r="AL22" i="13"/>
  <c r="AK22" i="13"/>
  <c r="AE22" i="13"/>
  <c r="AC22" i="13"/>
  <c r="AB22" i="13"/>
  <c r="AA22" i="13"/>
  <c r="X22" i="13"/>
  <c r="W22" i="13"/>
  <c r="U22" i="13"/>
  <c r="T22" i="13"/>
  <c r="R22" i="13"/>
  <c r="Q22" i="13"/>
  <c r="P22" i="13"/>
  <c r="N22" i="13"/>
  <c r="M22" i="13"/>
  <c r="L22" i="13"/>
  <c r="D22" i="13" s="1"/>
</calcChain>
</file>

<file path=xl/sharedStrings.xml><?xml version="1.0" encoding="utf-8"?>
<sst xmlns="http://schemas.openxmlformats.org/spreadsheetml/2006/main" count="396" uniqueCount="312">
  <si>
    <t>version history</t>
  </si>
  <si>
    <t>Version Nr.</t>
  </si>
  <si>
    <t>Publication date</t>
  </si>
  <si>
    <t>Description</t>
  </si>
  <si>
    <t>initial version</t>
  </si>
  <si>
    <t>marginal adjustments to initial version</t>
  </si>
  <si>
    <t xml:space="preserve">material changes: </t>
  </si>
  <si>
    <t xml:space="preserve">(1) explicit requirements for using internal models and standard models </t>
  </si>
  <si>
    <t>(2) two exposure declaration tabs added</t>
  </si>
  <si>
    <t>(3) extended definition of regions in a separate tab</t>
  </si>
  <si>
    <t>(1) specification of the following terms in the sheet "Requirements and terminology":</t>
  </si>
  <si>
    <t>- TIV as exposure measure</t>
  </si>
  <si>
    <t>- diversified and standalone basis of the nat cat risk</t>
  </si>
  <si>
    <t>(2) added input cells for the target capital and total insurance risk</t>
  </si>
  <si>
    <t>changes in the sheet "Exposure (insurance)":</t>
  </si>
  <si>
    <t>(1) separate query (for direkt insurer only) for earthquake exposure in Switzerland only (column F)</t>
  </si>
  <si>
    <t>(2) additional query for hail exposure in Central Europe (column J)</t>
  </si>
  <si>
    <t>Terminology and requirements</t>
  </si>
  <si>
    <t>Peril regions</t>
  </si>
  <si>
    <t>Currency</t>
  </si>
  <si>
    <t>Premium</t>
  </si>
  <si>
    <t>Exposure measure</t>
  </si>
  <si>
    <t>Net Total Insured Value (TIV)</t>
  </si>
  <si>
    <t>Underlying business</t>
  </si>
  <si>
    <t>Financial perspectives</t>
  </si>
  <si>
    <t>Retrocession</t>
  </si>
  <si>
    <t>Insurance-linked securities (ILS)</t>
  </si>
  <si>
    <t>Curves</t>
  </si>
  <si>
    <t>Diversification</t>
  </si>
  <si>
    <t>Region segmentation</t>
  </si>
  <si>
    <t>Europe (EU)</t>
  </si>
  <si>
    <t>North America (US &amp; Canada)</t>
  </si>
  <si>
    <t>Central America &amp; Caribbean</t>
  </si>
  <si>
    <t>South America</t>
  </si>
  <si>
    <t>Middle East</t>
  </si>
  <si>
    <t>Africa</t>
  </si>
  <si>
    <t>Asia</t>
  </si>
  <si>
    <t>Central Europe</t>
  </si>
  <si>
    <t>Southern Europe</t>
  </si>
  <si>
    <t>Rest of Europe</t>
  </si>
  <si>
    <t>Western US</t>
  </si>
  <si>
    <t>Southern US</t>
  </si>
  <si>
    <t>Eastern US</t>
  </si>
  <si>
    <t>Central US</t>
  </si>
  <si>
    <t>Northern US &amp; Canada</t>
  </si>
  <si>
    <t>Austria</t>
  </si>
  <si>
    <t>Cyprus</t>
  </si>
  <si>
    <t>Albania</t>
  </si>
  <si>
    <t>Arizona</t>
  </si>
  <si>
    <t>Alabama</t>
  </si>
  <si>
    <t>Connecticut</t>
  </si>
  <si>
    <t>Colorado</t>
  </si>
  <si>
    <t>Canada</t>
  </si>
  <si>
    <t>Anguilla</t>
  </si>
  <si>
    <t>Argentina</t>
  </si>
  <si>
    <t>Bahrain</t>
  </si>
  <si>
    <t>Algeria</t>
  </si>
  <si>
    <t>Australia</t>
  </si>
  <si>
    <t>Belgium</t>
  </si>
  <si>
    <t>Greece</t>
  </si>
  <si>
    <t>Belarus</t>
  </si>
  <si>
    <t>California</t>
  </si>
  <si>
    <t>Arkansas</t>
  </si>
  <si>
    <t>Delaware</t>
  </si>
  <si>
    <t>Iowa</t>
  </si>
  <si>
    <t>Alaska</t>
  </si>
  <si>
    <t>Antigua &amp; Barbuda</t>
  </si>
  <si>
    <t>Bolivia</t>
  </si>
  <si>
    <t>Jordan</t>
  </si>
  <si>
    <t>Egypt</t>
  </si>
  <si>
    <t>China</t>
  </si>
  <si>
    <t>Denmark</t>
  </si>
  <si>
    <t>Israel</t>
  </si>
  <si>
    <t>Bosnia-Herzegovina</t>
  </si>
  <si>
    <t>Hawaii</t>
  </si>
  <si>
    <t>Florida</t>
  </si>
  <si>
    <t>Illinois</t>
  </si>
  <si>
    <t>Kansas</t>
  </si>
  <si>
    <t>Aruba</t>
  </si>
  <si>
    <t>Brazil</t>
  </si>
  <si>
    <t>Qatar</t>
  </si>
  <si>
    <t>Kenya</t>
  </si>
  <si>
    <t>India</t>
  </si>
  <si>
    <t>France</t>
  </si>
  <si>
    <t>Italy</t>
  </si>
  <si>
    <t>Bulgaria</t>
  </si>
  <si>
    <t>Idaho</t>
  </si>
  <si>
    <t>Georgia</t>
  </si>
  <si>
    <t xml:space="preserve">Indiana </t>
  </si>
  <si>
    <t>Minnesota</t>
  </si>
  <si>
    <t>Bahamas</t>
  </si>
  <si>
    <t>Chile</t>
  </si>
  <si>
    <t>Saudi Arabia</t>
  </si>
  <si>
    <t>Libya</t>
  </si>
  <si>
    <t>Indonesia</t>
  </si>
  <si>
    <t>Germany</t>
  </si>
  <si>
    <t>Portugal</t>
  </si>
  <si>
    <t>Croatia</t>
  </si>
  <si>
    <t>Nevada</t>
  </si>
  <si>
    <t>Louisiana</t>
  </si>
  <si>
    <t>Kentucky</t>
  </si>
  <si>
    <t>Missouri</t>
  </si>
  <si>
    <t>Barbados</t>
  </si>
  <si>
    <t>Colombia</t>
  </si>
  <si>
    <t>United Arab Emirates</t>
  </si>
  <si>
    <t>Morocco</t>
  </si>
  <si>
    <t>Japan</t>
  </si>
  <si>
    <t>Ireland</t>
  </si>
  <si>
    <t>Spain</t>
  </si>
  <si>
    <t>Czech Republic</t>
  </si>
  <si>
    <t>New Mexico</t>
  </si>
  <si>
    <t>Mississippi</t>
  </si>
  <si>
    <t>Maine</t>
  </si>
  <si>
    <t>Montana</t>
  </si>
  <si>
    <t>Belize</t>
  </si>
  <si>
    <t>Ecuador</t>
  </si>
  <si>
    <t>Namibia</t>
  </si>
  <si>
    <t>New Zealand</t>
  </si>
  <si>
    <t>Netherlands</t>
  </si>
  <si>
    <t>Turkey</t>
  </si>
  <si>
    <t>Estonia</t>
  </si>
  <si>
    <t>Oregon</t>
  </si>
  <si>
    <t>North Carolina</t>
  </si>
  <si>
    <t>Maryland</t>
  </si>
  <si>
    <t>Nebraska</t>
  </si>
  <si>
    <t>Bermuda</t>
  </si>
  <si>
    <t>Peru</t>
  </si>
  <si>
    <t>Nigeria</t>
  </si>
  <si>
    <t>South Korea</t>
  </si>
  <si>
    <t>Switzerland</t>
  </si>
  <si>
    <t>Finland</t>
  </si>
  <si>
    <t>Utah</t>
  </si>
  <si>
    <t>Oklahoma</t>
  </si>
  <si>
    <t>Massachusetts</t>
  </si>
  <si>
    <t>North Dakota</t>
  </si>
  <si>
    <t>British Virgin Islands</t>
  </si>
  <si>
    <t>Venezuela</t>
  </si>
  <si>
    <t>South Africa</t>
  </si>
  <si>
    <t>Thailand</t>
  </si>
  <si>
    <t>UK</t>
  </si>
  <si>
    <t>Hungary</t>
  </si>
  <si>
    <t>Washington</t>
  </si>
  <si>
    <t>South Carolina</t>
  </si>
  <si>
    <t>Michigan</t>
  </si>
  <si>
    <t>South Dakota</t>
  </si>
  <si>
    <t>Cayman Islands</t>
  </si>
  <si>
    <t>Tunisia</t>
  </si>
  <si>
    <t>Lativa</t>
  </si>
  <si>
    <t>Texas</t>
  </si>
  <si>
    <t>New Hampshire</t>
  </si>
  <si>
    <t>Wyoming</t>
  </si>
  <si>
    <t>Costa Rica</t>
  </si>
  <si>
    <t>Liechtenstein</t>
  </si>
  <si>
    <t>New Jersey</t>
  </si>
  <si>
    <t>Cuba</t>
  </si>
  <si>
    <t>Lithuania</t>
  </si>
  <si>
    <t>New York</t>
  </si>
  <si>
    <t>Dominican Republic</t>
  </si>
  <si>
    <t>Luxemburg</t>
  </si>
  <si>
    <t>Ohio</t>
  </si>
  <si>
    <t>El Salvador</t>
  </si>
  <si>
    <t>Macedonia</t>
  </si>
  <si>
    <t>Pennsylvania</t>
  </si>
  <si>
    <t>Grenada</t>
  </si>
  <si>
    <t>Moldowa</t>
  </si>
  <si>
    <t>Rhode Island</t>
  </si>
  <si>
    <t>Guadeloupe</t>
  </si>
  <si>
    <t>Montenegro</t>
  </si>
  <si>
    <t>Tennessee</t>
  </si>
  <si>
    <t>Guatemala</t>
  </si>
  <si>
    <t>Norway</t>
  </si>
  <si>
    <t>Vermont</t>
  </si>
  <si>
    <t>Haiti</t>
  </si>
  <si>
    <t>Poland</t>
  </si>
  <si>
    <t>Virginia</t>
  </si>
  <si>
    <t>Honduras</t>
  </si>
  <si>
    <t>Romania</t>
  </si>
  <si>
    <t xml:space="preserve">Washington D.C. </t>
  </si>
  <si>
    <t>Jamaica</t>
  </si>
  <si>
    <t>Serbia</t>
  </si>
  <si>
    <t>West Virginia</t>
  </si>
  <si>
    <t>Martinique</t>
  </si>
  <si>
    <t xml:space="preserve">Slovakia </t>
  </si>
  <si>
    <t>Wisconsin</t>
  </si>
  <si>
    <t xml:space="preserve">Mexico </t>
  </si>
  <si>
    <t>Slovenia</t>
  </si>
  <si>
    <t>Montserrat</t>
  </si>
  <si>
    <t>Sweden</t>
  </si>
  <si>
    <t>Netherlands Antilles</t>
  </si>
  <si>
    <t>Ukraine</t>
  </si>
  <si>
    <t>Nicaragua</t>
  </si>
  <si>
    <t>Panama</t>
  </si>
  <si>
    <t>Puerto Rico</t>
  </si>
  <si>
    <t>Saint Barts</t>
  </si>
  <si>
    <t>Saint Kitts &amp; Nevis</t>
  </si>
  <si>
    <t>St. Lucia</t>
  </si>
  <si>
    <t>St. Maarten</t>
  </si>
  <si>
    <t>St. Martin</t>
  </si>
  <si>
    <t>St. Vincent &amp; the Grenadines</t>
  </si>
  <si>
    <t>Trinidad &amp; Tobago</t>
  </si>
  <si>
    <t>Turks &amp; Caicos Islands</t>
  </si>
  <si>
    <t>US Virgin Islands</t>
  </si>
  <si>
    <t>Exposure declaration for (re)insured risks</t>
  </si>
  <si>
    <t>over all Peril-Regions</t>
  </si>
  <si>
    <t xml:space="preserve">Middle East </t>
  </si>
  <si>
    <t>all data in CHF millions</t>
  </si>
  <si>
    <t>Total</t>
  </si>
  <si>
    <t>EQ CH only*</t>
  </si>
  <si>
    <t>EQ rest*</t>
  </si>
  <si>
    <t>WS</t>
  </si>
  <si>
    <t>FL</t>
  </si>
  <si>
    <t>Hail</t>
  </si>
  <si>
    <t>EQ</t>
  </si>
  <si>
    <t>HU/TY</t>
  </si>
  <si>
    <t>SC</t>
  </si>
  <si>
    <t>Lines of business (impacted)</t>
  </si>
  <si>
    <t>Lines of business (modelled)</t>
  </si>
  <si>
    <t xml:space="preserve">Underlying business, e.g. earned or in-force
</t>
  </si>
  <si>
    <t>Gross expected premium</t>
  </si>
  <si>
    <r>
      <t xml:space="preserve">TIV </t>
    </r>
    <r>
      <rPr>
        <b/>
        <i/>
        <sz val="10"/>
        <color theme="1"/>
        <rFont val="Arial"/>
        <family val="2"/>
      </rPr>
      <t>Building</t>
    </r>
  </si>
  <si>
    <r>
      <t xml:space="preserve">TIV </t>
    </r>
    <r>
      <rPr>
        <b/>
        <i/>
        <sz val="10"/>
        <color theme="1"/>
        <rFont val="Arial"/>
        <family val="2"/>
      </rPr>
      <t>Content</t>
    </r>
  </si>
  <si>
    <r>
      <t xml:space="preserve">TIV </t>
    </r>
    <r>
      <rPr>
        <b/>
        <i/>
        <sz val="10"/>
        <color theme="1"/>
        <rFont val="Arial"/>
        <family val="2"/>
      </rPr>
      <t>Business Interruption</t>
    </r>
  </si>
  <si>
    <r>
      <t xml:space="preserve">TIV </t>
    </r>
    <r>
      <rPr>
        <b/>
        <i/>
        <sz val="10"/>
        <color theme="1"/>
        <rFont val="Arial"/>
        <family val="2"/>
      </rPr>
      <t>Workers Compensation</t>
    </r>
  </si>
  <si>
    <r>
      <t xml:space="preserve">TIV </t>
    </r>
    <r>
      <rPr>
        <b/>
        <i/>
        <sz val="10"/>
        <color theme="1"/>
        <rFont val="Arial"/>
        <family val="2"/>
      </rPr>
      <t>Liability</t>
    </r>
  </si>
  <si>
    <r>
      <t xml:space="preserve">TIV </t>
    </r>
    <r>
      <rPr>
        <b/>
        <i/>
        <sz val="10"/>
        <color theme="1"/>
        <rFont val="Arial"/>
        <family val="2"/>
      </rPr>
      <t>Casualty &amp; Life</t>
    </r>
  </si>
  <si>
    <t xml:space="preserve">Total Insured Value (TIV)   </t>
  </si>
  <si>
    <t xml:space="preserve">Net Insured Value (net TIV)   </t>
  </si>
  <si>
    <t>mandatory input cells</t>
  </si>
  <si>
    <t>voluntary input cells</t>
  </si>
  <si>
    <t>* split into "EQ CH" / "EQ rest" only required by direct insurers; reinsurers report total unter "EQ rest"</t>
  </si>
  <si>
    <r>
      <rPr>
        <u/>
        <sz val="10"/>
        <rFont val="Arial"/>
        <family val="2"/>
      </rPr>
      <t>Reminder</t>
    </r>
    <r>
      <rPr>
        <sz val="10"/>
        <rFont val="Arial"/>
        <family val="2"/>
      </rPr>
      <t xml:space="preserve">: no exposure volume of the Swiss National Hazard insurance (Elemenraschadenversicherung AVO) need to be reflected and reported in this spread-sheet.
</t>
    </r>
  </si>
  <si>
    <t>Exposure declaration for invested catastrophe securities (ILS)</t>
  </si>
  <si>
    <t>No.</t>
  </si>
  <si>
    <t>ISIN</t>
  </si>
  <si>
    <t>ILS-Instrument</t>
  </si>
  <si>
    <t>ILS Name</t>
  </si>
  <si>
    <t>Inception Date</t>
  </si>
  <si>
    <t>Contract Period</t>
  </si>
  <si>
    <t>Covered 
Peril-Regions</t>
  </si>
  <si>
    <t>Coupons</t>
  </si>
  <si>
    <t>Principle</t>
  </si>
  <si>
    <t>Permitted Instruments
and invested shares</t>
  </si>
  <si>
    <t>Credit Rating</t>
  </si>
  <si>
    <t>Credit Agency</t>
  </si>
  <si>
    <t>Trigger Mechanism</t>
  </si>
  <si>
    <t>example</t>
  </si>
  <si>
    <t>LU0951570687</t>
  </si>
  <si>
    <t xml:space="preserve">Cat Bond Fund </t>
  </si>
  <si>
    <t>Schroder GAIA Cat Bond</t>
  </si>
  <si>
    <t>May 2011</t>
  </si>
  <si>
    <t>n/a</t>
  </si>
  <si>
    <t>California Earthquake, other US Earthquake, Florida Wind, Texas Wind, Gulf (excl. Florida &amp; Texas) Wind, US southeast Wind, US northeast Wind, Mid Atlantic Wind, US other Wind (incl. Tornado), Europe Wind, Europe Earthquake, Japan Wind, Japan 
Earthquake, Mexico Wind, Mexico Earthquake, World-wide non-peak risks</t>
  </si>
  <si>
    <t>average yield: 6.7%</t>
  </si>
  <si>
    <t>total fund size: USD 1,104.6</t>
  </si>
  <si>
    <t xml:space="preserve">Cat Bonds (min. 80%), 20% Structured notes, 
FX forwards, Interest Rate Futures, Money Market Instruments </t>
  </si>
  <si>
    <t>Industry Loss Index</t>
  </si>
  <si>
    <t>Standardised Nat Cat Risk Information</t>
  </si>
  <si>
    <t>diversified basis</t>
  </si>
  <si>
    <t>standalone basis</t>
  </si>
  <si>
    <t xml:space="preserve">Please provide the latest estimate of the following: </t>
  </si>
  <si>
    <t>(CHF in millions)</t>
  </si>
  <si>
    <t>% of total insurance risk</t>
  </si>
  <si>
    <t>% of total TC</t>
  </si>
  <si>
    <r>
      <t>Expected Shortfall ES</t>
    </r>
    <r>
      <rPr>
        <b/>
        <vertAlign val="subscript"/>
        <sz val="10"/>
        <rFont val="Arial"/>
        <family val="2"/>
      </rPr>
      <t>1%</t>
    </r>
    <r>
      <rPr>
        <b/>
        <sz val="10"/>
        <rFont val="Arial"/>
        <family val="2"/>
      </rPr>
      <t xml:space="preserve"> (confidence level 99%)</t>
    </r>
  </si>
  <si>
    <t>1 year Target Capital</t>
  </si>
  <si>
    <r>
      <t>Total insurance risk ES</t>
    </r>
    <r>
      <rPr>
        <vertAlign val="subscript"/>
        <sz val="10"/>
        <rFont val="Arial"/>
        <family val="2"/>
      </rPr>
      <t>1%</t>
    </r>
    <r>
      <rPr>
        <sz val="10"/>
        <rFont val="Arial"/>
        <family val="2"/>
      </rPr>
      <t xml:space="preserve">  (centered)</t>
    </r>
  </si>
  <si>
    <r>
      <t>Total catastrophe risk ES</t>
    </r>
    <r>
      <rPr>
        <vertAlign val="subscript"/>
        <sz val="10"/>
        <rFont val="Arial"/>
        <family val="2"/>
      </rPr>
      <t xml:space="preserve">1% </t>
    </r>
    <r>
      <rPr>
        <sz val="10"/>
        <rFont val="Arial"/>
        <family val="2"/>
      </rPr>
      <t>(centered)</t>
    </r>
  </si>
  <si>
    <t>Total Nat Cat Risk</t>
  </si>
  <si>
    <t>EQ_US West &amp; Canada</t>
  </si>
  <si>
    <t>EQ_US East</t>
  </si>
  <si>
    <t>HU_US</t>
  </si>
  <si>
    <t>TY_JP</t>
  </si>
  <si>
    <t>EQ_JP</t>
  </si>
  <si>
    <t>WS_EU</t>
  </si>
  <si>
    <t>EQ_EU 
South</t>
  </si>
  <si>
    <t>EQ_EU
Central</t>
  </si>
  <si>
    <t>FL_EU</t>
  </si>
  <si>
    <t>Other (please specify)</t>
  </si>
  <si>
    <r>
      <t xml:space="preserve">Annual aggregate loss distribution </t>
    </r>
    <r>
      <rPr>
        <sz val="10"/>
        <rFont val="Arial"/>
        <family val="2"/>
      </rPr>
      <t>(incl. secondary uncertainty)</t>
    </r>
  </si>
  <si>
    <t>Gross Loss</t>
  </si>
  <si>
    <t>Mean of loss</t>
  </si>
  <si>
    <t>Standard deviation (if applicable)</t>
  </si>
  <si>
    <t>Expected Shortfall at 99%</t>
  </si>
  <si>
    <t xml:space="preserve"> </t>
  </si>
  <si>
    <t>Quantile at 90% / 10-year return period</t>
  </si>
  <si>
    <t>Quantile at 95% / 20-year return period</t>
  </si>
  <si>
    <t>Quantile at 97% / 33.3-year return period</t>
  </si>
  <si>
    <t>Quantile at 98% / 50-year return period</t>
  </si>
  <si>
    <t>Quantile at 99% / 100-year return period</t>
  </si>
  <si>
    <t>Quantile at 99.5% / 200-year return period</t>
  </si>
  <si>
    <t>Quantile at 99.6% / 250-year return period</t>
  </si>
  <si>
    <t>Quantile at 99.8% / 500-year return period</t>
  </si>
  <si>
    <t>Net Pre-Cat XL</t>
  </si>
  <si>
    <t>Net Loss</t>
  </si>
  <si>
    <t>= Net Post-Cat XL</t>
  </si>
  <si>
    <t>Exceedance probability curves (Net Post-Cat)</t>
  </si>
  <si>
    <t>OEP loss curve</t>
  </si>
  <si>
    <t>AEP loss curve</t>
  </si>
  <si>
    <t>Quantile at 80% / 5-year return period</t>
  </si>
  <si>
    <t>Quantile at 85% / 6.7-year-return period</t>
  </si>
  <si>
    <t>2-year return period</t>
  </si>
  <si>
    <t>5-year return period</t>
  </si>
  <si>
    <t>10-year return period</t>
  </si>
  <si>
    <t>20-year return period</t>
  </si>
  <si>
    <t>40-year return period</t>
  </si>
  <si>
    <t>50-year return period</t>
  </si>
  <si>
    <t>100-year return period</t>
  </si>
  <si>
    <t>200-year return period</t>
  </si>
  <si>
    <t>250-year return period</t>
  </si>
  <si>
    <t>500-year return period</t>
  </si>
  <si>
    <t>1000-year return period</t>
  </si>
  <si>
    <t>eliminate unnecessary blank spaces in names in column C of the sheet "NatCat risk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</si>
</sst>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
    <numFmt numFmtId="165" formatCode="0.0"/>
    <numFmt numFmtId="166" formatCode="_ * #,##0.0_ ;_ * \-#,##0.0_ ;_ * &quot;-&quot;??_ ;_ @_ "/>
    <numFmt numFmtId="167" formatCode="d/mm/yy;@"/>
  </numFmts>
  <fonts count="22" x14ac:knownFonts="1">
    <font>
      <sz val="10"/>
      <name val="Arial"/>
      <family val="2"/>
    </font>
    <font>
      <sz val="10"/>
      <color theme="1"/>
      <name val="Arial"/>
      <family val="2"/>
    </font>
    <font>
      <sz val="10"/>
      <name val="Arial"/>
      <family val="2"/>
    </font>
    <font>
      <b/>
      <sz val="12"/>
      <name val="Arial"/>
      <family val="2"/>
    </font>
    <font>
      <b/>
      <sz val="10"/>
      <name val="Arial"/>
      <family val="2"/>
    </font>
    <font>
      <u/>
      <sz val="10"/>
      <color indexed="12"/>
      <name val="Arial"/>
      <family val="2"/>
    </font>
    <font>
      <b/>
      <sz val="10"/>
      <color indexed="10"/>
      <name val="Arial"/>
      <family val="2"/>
    </font>
    <font>
      <sz val="10"/>
      <color rgb="FFFF0000"/>
      <name val="Arial"/>
      <family val="2"/>
    </font>
    <font>
      <sz val="16"/>
      <color rgb="FFFF0000"/>
      <name val="Arial"/>
      <family val="2"/>
    </font>
    <font>
      <b/>
      <sz val="10"/>
      <color rgb="FFFF0000"/>
      <name val="Arial"/>
      <family val="2"/>
    </font>
    <font>
      <b/>
      <sz val="14"/>
      <name val="Arial"/>
      <family val="2"/>
    </font>
    <font>
      <b/>
      <vertAlign val="subscript"/>
      <sz val="10"/>
      <name val="Arial"/>
      <family val="2"/>
    </font>
    <font>
      <b/>
      <sz val="10"/>
      <color theme="0"/>
      <name val="Arial"/>
      <family val="2"/>
    </font>
    <font>
      <sz val="10"/>
      <color theme="0"/>
      <name val="Arial"/>
      <family val="2"/>
    </font>
    <font>
      <b/>
      <u/>
      <sz val="10"/>
      <color rgb="FFFF0000"/>
      <name val="Arial"/>
      <family val="2"/>
    </font>
    <font>
      <b/>
      <sz val="10"/>
      <color theme="1"/>
      <name val="Arial"/>
      <family val="2"/>
    </font>
    <font>
      <b/>
      <i/>
      <sz val="10"/>
      <color theme="1"/>
      <name val="Arial"/>
      <family val="2"/>
    </font>
    <font>
      <sz val="10"/>
      <color theme="9" tint="0.39997558519241921"/>
      <name val="Arial"/>
      <family val="2"/>
    </font>
    <font>
      <b/>
      <sz val="26"/>
      <name val="Arial"/>
      <family val="2"/>
    </font>
    <font>
      <b/>
      <sz val="10"/>
      <color theme="9" tint="0.39997558519241921"/>
      <name val="Arial"/>
      <family val="2"/>
    </font>
    <font>
      <vertAlign val="subscript"/>
      <sz val="10"/>
      <name val="Arial"/>
      <family val="2"/>
    </font>
    <font>
      <u/>
      <sz val="10"/>
      <name val="Arial"/>
      <family val="2"/>
    </font>
  </fonts>
  <fills count="13">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FFCC99"/>
        <bgColor indexed="64"/>
      </patternFill>
    </fill>
    <fill>
      <patternFill patternType="solid">
        <fgColor theme="4" tint="-0.249977111117893"/>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59999389629810485"/>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s>
  <cellStyleXfs count="8">
    <xf numFmtId="0" fontId="0" fillId="0" borderId="0"/>
    <xf numFmtId="0" fontId="5"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cellStyleXfs>
  <cellXfs count="204">
    <xf numFmtId="0" fontId="0" fillId="0" borderId="0" xfId="0"/>
    <xf numFmtId="0" fontId="3" fillId="2" borderId="0" xfId="0" applyFont="1" applyFill="1"/>
    <xf numFmtId="0" fontId="0" fillId="2" borderId="0" xfId="0" applyFill="1"/>
    <xf numFmtId="0" fontId="2" fillId="2" borderId="0" xfId="0" applyFont="1" applyFill="1"/>
    <xf numFmtId="0" fontId="2" fillId="2" borderId="0" xfId="0" applyFont="1" applyFill="1" applyBorder="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xf>
    <xf numFmtId="0" fontId="2" fillId="2" borderId="4" xfId="0" applyFont="1" applyFill="1" applyBorder="1"/>
    <xf numFmtId="0" fontId="0" fillId="2" borderId="0" xfId="0" applyFill="1" applyBorder="1"/>
    <xf numFmtId="0" fontId="4" fillId="2" borderId="0" xfId="0" applyFont="1" applyFill="1" applyAlignment="1">
      <alignment horizontal="left"/>
    </xf>
    <xf numFmtId="0" fontId="0" fillId="2" borderId="6" xfId="0" applyFill="1" applyBorder="1"/>
    <xf numFmtId="164" fontId="0" fillId="2" borderId="0" xfId="0" applyNumberFormat="1" applyFill="1"/>
    <xf numFmtId="0" fontId="0" fillId="2" borderId="2" xfId="0" applyFont="1" applyFill="1" applyBorder="1"/>
    <xf numFmtId="0" fontId="4" fillId="3" borderId="2" xfId="0" applyFont="1" applyFill="1" applyBorder="1" applyAlignment="1">
      <alignment horizontal="center" vertical="center" wrapText="1"/>
    </xf>
    <xf numFmtId="0" fontId="4" fillId="4" borderId="2" xfId="0" applyFont="1" applyFill="1" applyBorder="1" applyAlignment="1">
      <alignment horizontal="center" wrapText="1"/>
    </xf>
    <xf numFmtId="165" fontId="0" fillId="2" borderId="2" xfId="0" applyNumberFormat="1" applyFill="1" applyBorder="1" applyAlignment="1" applyProtection="1">
      <alignment vertical="center" wrapText="1"/>
      <protection locked="0"/>
    </xf>
    <xf numFmtId="9" fontId="6" fillId="2" borderId="2" xfId="3" applyFont="1" applyFill="1" applyBorder="1" applyAlignment="1" applyProtection="1">
      <alignment horizontal="center" vertical="center" wrapText="1"/>
    </xf>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0" fillId="2" borderId="5" xfId="0" applyFont="1" applyFill="1" applyBorder="1"/>
    <xf numFmtId="9" fontId="6" fillId="5" borderId="2" xfId="3" applyFont="1" applyFill="1" applyBorder="1" applyAlignment="1" applyProtection="1">
      <alignment horizontal="center" vertical="center" wrapText="1"/>
    </xf>
    <xf numFmtId="0" fontId="0" fillId="0" borderId="4" xfId="0" applyFill="1" applyBorder="1"/>
    <xf numFmtId="0" fontId="0" fillId="2" borderId="4" xfId="0" applyFill="1" applyBorder="1"/>
    <xf numFmtId="0" fontId="0" fillId="5" borderId="2" xfId="0" applyFont="1" applyFill="1" applyBorder="1" applyAlignment="1">
      <alignment vertical="center" wrapText="1"/>
    </xf>
    <xf numFmtId="166" fontId="0" fillId="5" borderId="2" xfId="4" applyNumberFormat="1" applyFont="1" applyFill="1" applyBorder="1" applyAlignment="1" applyProtection="1">
      <alignment vertical="center" wrapText="1"/>
      <protection locked="0"/>
    </xf>
    <xf numFmtId="166" fontId="0" fillId="5" borderId="2" xfId="4" applyNumberFormat="1" applyFont="1" applyFill="1" applyBorder="1"/>
    <xf numFmtId="166" fontId="0" fillId="5" borderId="5" xfId="4" applyNumberFormat="1" applyFont="1" applyFill="1" applyBorder="1"/>
    <xf numFmtId="0" fontId="4" fillId="4" borderId="2" xfId="0" applyFont="1" applyFill="1" applyBorder="1" applyAlignment="1">
      <alignment horizontal="centerContinuous" vertical="center" wrapText="1"/>
    </xf>
    <xf numFmtId="0" fontId="0" fillId="4" borderId="4" xfId="0" applyFill="1" applyBorder="1" applyAlignment="1">
      <alignment horizontal="centerContinuous"/>
    </xf>
    <xf numFmtId="0" fontId="4" fillId="0" borderId="8" xfId="0" applyFont="1" applyBorder="1" applyAlignment="1">
      <alignment vertical="center"/>
    </xf>
    <xf numFmtId="167" fontId="4" fillId="0" borderId="9" xfId="0" applyNumberFormat="1" applyFont="1" applyBorder="1" applyAlignment="1">
      <alignment horizontal="left" vertical="center"/>
    </xf>
    <xf numFmtId="167" fontId="0" fillId="0" borderId="10" xfId="0" applyNumberFormat="1" applyBorder="1" applyAlignment="1">
      <alignment horizontal="left" vertical="top"/>
    </xf>
    <xf numFmtId="0" fontId="4" fillId="0" borderId="9" xfId="0" applyFont="1" applyBorder="1" applyAlignment="1">
      <alignment horizontal="left" vertical="center"/>
    </xf>
    <xf numFmtId="0" fontId="0" fillId="2" borderId="0" xfId="0" applyFill="1" applyAlignment="1">
      <alignment wrapText="1"/>
    </xf>
    <xf numFmtId="0" fontId="14" fillId="2" borderId="0" xfId="0" applyFont="1" applyFill="1"/>
    <xf numFmtId="0" fontId="0" fillId="4" borderId="4" xfId="0" applyFill="1" applyBorder="1" applyAlignment="1">
      <alignment horizontal="center"/>
    </xf>
    <xf numFmtId="0" fontId="0" fillId="4" borderId="3" xfId="0" applyFill="1" applyBorder="1" applyAlignment="1">
      <alignment horizontal="center"/>
    </xf>
    <xf numFmtId="0" fontId="0" fillId="2" borderId="0" xfId="0" applyFont="1" applyFill="1" applyBorder="1"/>
    <xf numFmtId="0" fontId="15" fillId="7" borderId="4" xfId="5" applyFont="1" applyFill="1" applyBorder="1"/>
    <xf numFmtId="0" fontId="4" fillId="7" borderId="4" xfId="0" applyFont="1" applyFill="1" applyBorder="1"/>
    <xf numFmtId="0" fontId="4" fillId="7" borderId="4" xfId="0" applyFont="1" applyFill="1" applyBorder="1" applyAlignment="1">
      <alignment vertical="top" wrapText="1"/>
    </xf>
    <xf numFmtId="0" fontId="15" fillId="7" borderId="16" xfId="5" applyFont="1" applyFill="1" applyBorder="1" applyAlignment="1">
      <alignment horizontal="center"/>
    </xf>
    <xf numFmtId="0" fontId="15" fillId="7" borderId="0" xfId="5" applyFont="1" applyFill="1" applyBorder="1" applyAlignment="1">
      <alignment horizontal="center"/>
    </xf>
    <xf numFmtId="0" fontId="15" fillId="7" borderId="17" xfId="5" applyFont="1" applyFill="1" applyBorder="1" applyAlignment="1">
      <alignment horizontal="center"/>
    </xf>
    <xf numFmtId="0" fontId="12" fillId="6" borderId="22" xfId="7" applyFont="1" applyFill="1" applyBorder="1"/>
    <xf numFmtId="0" fontId="12" fillId="6" borderId="23" xfId="7" applyFont="1" applyFill="1" applyBorder="1"/>
    <xf numFmtId="0" fontId="12" fillId="6" borderId="24" xfId="7" applyFont="1" applyFill="1" applyBorder="1"/>
    <xf numFmtId="0" fontId="15" fillId="7" borderId="19" xfId="5" applyFont="1" applyFill="1" applyBorder="1" applyAlignment="1">
      <alignment horizontal="center"/>
    </xf>
    <xf numFmtId="0" fontId="1" fillId="8" borderId="25" xfId="5" applyFill="1" applyBorder="1"/>
    <xf numFmtId="1" fontId="0" fillId="0" borderId="10" xfId="0" applyNumberFormat="1" applyBorder="1" applyAlignment="1">
      <alignment horizontal="center" vertical="top"/>
    </xf>
    <xf numFmtId="0" fontId="0" fillId="0" borderId="10" xfId="0" applyFont="1" applyBorder="1" applyAlignment="1">
      <alignment horizontal="left"/>
    </xf>
    <xf numFmtId="0" fontId="2" fillId="9" borderId="0" xfId="7" applyFill="1"/>
    <xf numFmtId="0" fontId="2" fillId="9" borderId="0" xfId="7" applyFill="1" applyBorder="1"/>
    <xf numFmtId="0" fontId="12" fillId="10" borderId="22" xfId="7" applyFont="1" applyFill="1" applyBorder="1"/>
    <xf numFmtId="0" fontId="13" fillId="6" borderId="23" xfId="7" applyFont="1" applyFill="1" applyBorder="1"/>
    <xf numFmtId="0" fontId="13" fillId="6" borderId="24" xfId="7" applyFont="1" applyFill="1" applyBorder="1"/>
    <xf numFmtId="0" fontId="12" fillId="6" borderId="21" xfId="7" applyFont="1" applyFill="1" applyBorder="1"/>
    <xf numFmtId="0" fontId="2" fillId="10" borderId="21" xfId="7" applyFill="1" applyBorder="1"/>
    <xf numFmtId="0" fontId="2" fillId="12" borderId="21" xfId="7" applyFill="1" applyBorder="1"/>
    <xf numFmtId="0" fontId="12" fillId="10" borderId="0" xfId="7" applyFont="1" applyFill="1"/>
    <xf numFmtId="0" fontId="12" fillId="10" borderId="23" xfId="7" applyFont="1" applyFill="1" applyBorder="1"/>
    <xf numFmtId="0" fontId="2" fillId="11" borderId="0" xfId="7" applyFill="1" applyBorder="1"/>
    <xf numFmtId="0" fontId="0" fillId="11" borderId="0" xfId="7" applyFont="1" applyFill="1" applyBorder="1"/>
    <xf numFmtId="0" fontId="0" fillId="11" borderId="0" xfId="7" applyFont="1" applyFill="1"/>
    <xf numFmtId="0" fontId="2" fillId="11" borderId="0" xfId="7" applyFill="1"/>
    <xf numFmtId="0" fontId="1" fillId="9" borderId="0" xfId="5" applyFill="1"/>
    <xf numFmtId="0" fontId="0" fillId="9" borderId="0" xfId="0" applyFill="1"/>
    <xf numFmtId="0" fontId="18" fillId="9" borderId="0" xfId="0" applyFont="1" applyFill="1" applyBorder="1" applyAlignment="1">
      <alignment textRotation="90"/>
    </xf>
    <xf numFmtId="0" fontId="4" fillId="9" borderId="13" xfId="5" applyFont="1" applyFill="1" applyBorder="1" applyAlignment="1">
      <alignment horizontal="left" textRotation="90" wrapText="1"/>
    </xf>
    <xf numFmtId="0" fontId="1" fillId="9" borderId="14" xfId="5" applyFill="1" applyBorder="1"/>
    <xf numFmtId="0" fontId="1" fillId="9" borderId="15" xfId="5" applyFill="1" applyBorder="1"/>
    <xf numFmtId="0" fontId="1" fillId="9" borderId="0" xfId="5" applyFill="1" applyBorder="1"/>
    <xf numFmtId="0" fontId="4" fillId="9" borderId="15" xfId="5" applyFont="1" applyFill="1" applyBorder="1" applyAlignment="1">
      <alignment horizontal="left" textRotation="90" wrapText="1"/>
    </xf>
    <xf numFmtId="0" fontId="4" fillId="9" borderId="18" xfId="5" applyFont="1" applyFill="1" applyBorder="1" applyAlignment="1">
      <alignment horizontal="left" textRotation="90"/>
    </xf>
    <xf numFmtId="0" fontId="4" fillId="9" borderId="13" xfId="5" applyFont="1" applyFill="1" applyBorder="1" applyAlignment="1">
      <alignment horizontal="left" textRotation="90"/>
    </xf>
    <xf numFmtId="0" fontId="4" fillId="9" borderId="16" xfId="5" applyFont="1" applyFill="1" applyBorder="1" applyAlignment="1">
      <alignment horizontal="center" textRotation="90" wrapText="1"/>
    </xf>
    <xf numFmtId="0" fontId="1" fillId="9" borderId="17" xfId="5" applyFill="1" applyBorder="1"/>
    <xf numFmtId="0" fontId="4" fillId="9" borderId="17" xfId="5" applyFont="1" applyFill="1" applyBorder="1" applyAlignment="1">
      <alignment horizontal="center" textRotation="90" wrapText="1"/>
    </xf>
    <xf numFmtId="0" fontId="17" fillId="9" borderId="0" xfId="5" applyFont="1" applyFill="1" applyBorder="1"/>
    <xf numFmtId="0" fontId="4" fillId="9" borderId="19" xfId="5" applyFont="1" applyFill="1" applyBorder="1" applyAlignment="1">
      <alignment horizontal="center" textRotation="90"/>
    </xf>
    <xf numFmtId="0" fontId="4" fillId="9" borderId="16" xfId="5" applyFont="1" applyFill="1" applyBorder="1" applyAlignment="1">
      <alignment horizontal="center" textRotation="90"/>
    </xf>
    <xf numFmtId="0" fontId="15" fillId="9" borderId="0" xfId="5" applyFont="1" applyFill="1" applyBorder="1" applyAlignment="1">
      <alignment horizontal="center"/>
    </xf>
    <xf numFmtId="0" fontId="1" fillId="9" borderId="0" xfId="5" applyFill="1" applyAlignment="1">
      <alignment horizontal="center"/>
    </xf>
    <xf numFmtId="0" fontId="19" fillId="9" borderId="0" xfId="5" applyFont="1" applyFill="1" applyBorder="1" applyAlignment="1">
      <alignment horizontal="center"/>
    </xf>
    <xf numFmtId="0" fontId="1" fillId="9" borderId="0" xfId="5" applyFill="1" applyBorder="1" applyAlignment="1">
      <alignment horizontal="center"/>
    </xf>
    <xf numFmtId="0" fontId="4" fillId="9" borderId="0" xfId="0" applyFont="1" applyFill="1" applyBorder="1"/>
    <xf numFmtId="0" fontId="4" fillId="9" borderId="0" xfId="0" applyFont="1" applyFill="1" applyBorder="1" applyAlignment="1">
      <alignment vertical="top" wrapText="1"/>
    </xf>
    <xf numFmtId="0" fontId="15" fillId="9" borderId="0" xfId="5" applyFont="1" applyFill="1" applyBorder="1"/>
    <xf numFmtId="0" fontId="17" fillId="9" borderId="31" xfId="5" applyFont="1" applyFill="1" applyBorder="1"/>
    <xf numFmtId="0" fontId="1" fillId="9" borderId="30" xfId="5" applyFill="1" applyBorder="1"/>
    <xf numFmtId="0" fontId="1" fillId="9" borderId="31" xfId="5" applyFill="1" applyBorder="1"/>
    <xf numFmtId="0" fontId="15" fillId="9" borderId="0" xfId="5" applyFont="1" applyFill="1"/>
    <xf numFmtId="0" fontId="16" fillId="9" borderId="0" xfId="5" applyFont="1" applyFill="1"/>
    <xf numFmtId="0" fontId="17" fillId="9" borderId="0" xfId="5" applyFont="1" applyFill="1"/>
    <xf numFmtId="0" fontId="0" fillId="9" borderId="0" xfId="0" applyFill="1" applyBorder="1"/>
    <xf numFmtId="0" fontId="4" fillId="9" borderId="23" xfId="0" applyFont="1" applyFill="1" applyBorder="1" applyAlignment="1">
      <alignment horizontal="center" vertical="center" wrapText="1"/>
    </xf>
    <xf numFmtId="0" fontId="17" fillId="9" borderId="0" xfId="0" applyFont="1" applyFill="1" applyBorder="1"/>
    <xf numFmtId="0" fontId="4" fillId="9" borderId="18" xfId="5" applyFont="1" applyFill="1" applyBorder="1" applyAlignment="1">
      <alignment horizontal="left" textRotation="90" wrapText="1"/>
    </xf>
    <xf numFmtId="0" fontId="1" fillId="5" borderId="25" xfId="5" applyFill="1" applyBorder="1"/>
    <xf numFmtId="0" fontId="1" fillId="5" borderId="5" xfId="5" applyFill="1" applyBorder="1"/>
    <xf numFmtId="0" fontId="1" fillId="5" borderId="35" xfId="5" applyFill="1" applyBorder="1"/>
    <xf numFmtId="0" fontId="1" fillId="5" borderId="11" xfId="5" applyFill="1" applyBorder="1"/>
    <xf numFmtId="0" fontId="1" fillId="5" borderId="2" xfId="5" applyFill="1" applyBorder="1"/>
    <xf numFmtId="0" fontId="1" fillId="5" borderId="12" xfId="5" applyFill="1" applyBorder="1"/>
    <xf numFmtId="0" fontId="1" fillId="5" borderId="36" xfId="5" applyFill="1" applyBorder="1"/>
    <xf numFmtId="0" fontId="1" fillId="5" borderId="7" xfId="5" applyFill="1" applyBorder="1"/>
    <xf numFmtId="0" fontId="1" fillId="5" borderId="32" xfId="5" applyFill="1" applyBorder="1"/>
    <xf numFmtId="0" fontId="1" fillId="5" borderId="21" xfId="5" applyFill="1" applyBorder="1"/>
    <xf numFmtId="0" fontId="1" fillId="5" borderId="37" xfId="5" applyFill="1" applyBorder="1"/>
    <xf numFmtId="0" fontId="1" fillId="5" borderId="26" xfId="5" applyFill="1" applyBorder="1"/>
    <xf numFmtId="0" fontId="1" fillId="5" borderId="27" xfId="5" applyFill="1" applyBorder="1"/>
    <xf numFmtId="0" fontId="1" fillId="5" borderId="17" xfId="5" applyFill="1" applyBorder="1"/>
    <xf numFmtId="0" fontId="1" fillId="5" borderId="41" xfId="5" applyFill="1" applyBorder="1"/>
    <xf numFmtId="0" fontId="1" fillId="5" borderId="28" xfId="5" applyFill="1" applyBorder="1"/>
    <xf numFmtId="0" fontId="1" fillId="5" borderId="42" xfId="5" applyFill="1" applyBorder="1"/>
    <xf numFmtId="0" fontId="1" fillId="5" borderId="19" xfId="5" applyFill="1" applyBorder="1"/>
    <xf numFmtId="0" fontId="17" fillId="5" borderId="19" xfId="5" applyFont="1" applyFill="1" applyBorder="1"/>
    <xf numFmtId="0" fontId="1" fillId="5" borderId="38" xfId="5" applyFill="1" applyBorder="1"/>
    <xf numFmtId="0" fontId="1" fillId="5" borderId="39" xfId="5" applyFill="1" applyBorder="1"/>
    <xf numFmtId="0" fontId="1" fillId="5" borderId="40" xfId="5" applyFill="1" applyBorder="1"/>
    <xf numFmtId="0" fontId="1" fillId="5" borderId="20" xfId="5" applyFill="1" applyBorder="1"/>
    <xf numFmtId="0" fontId="1" fillId="8" borderId="5" xfId="5" applyFill="1" applyBorder="1"/>
    <xf numFmtId="0" fontId="1" fillId="8" borderId="35" xfId="5" applyFill="1" applyBorder="1"/>
    <xf numFmtId="0" fontId="1" fillId="8" borderId="11" xfId="5" applyFill="1" applyBorder="1"/>
    <xf numFmtId="0" fontId="1" fillId="8" borderId="2" xfId="5" applyFill="1" applyBorder="1"/>
    <xf numFmtId="0" fontId="1" fillId="8" borderId="12" xfId="5" applyFill="1" applyBorder="1"/>
    <xf numFmtId="0" fontId="1" fillId="8" borderId="36" xfId="5" applyFill="1" applyBorder="1"/>
    <xf numFmtId="0" fontId="1" fillId="8" borderId="7" xfId="5" applyFill="1" applyBorder="1"/>
    <xf numFmtId="0" fontId="1" fillId="8" borderId="32" xfId="5" applyFill="1" applyBorder="1"/>
    <xf numFmtId="0" fontId="1" fillId="8" borderId="41" xfId="5" applyFill="1" applyBorder="1"/>
    <xf numFmtId="0" fontId="1" fillId="8" borderId="28" xfId="5" applyFill="1" applyBorder="1"/>
    <xf numFmtId="0" fontId="1" fillId="8" borderId="42" xfId="5" applyFill="1" applyBorder="1"/>
    <xf numFmtId="0" fontId="4" fillId="9" borderId="33"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34" xfId="0" applyFont="1" applyFill="1" applyBorder="1" applyAlignment="1">
      <alignment horizontal="center" vertical="center"/>
    </xf>
    <xf numFmtId="0" fontId="0" fillId="9" borderId="0" xfId="0" applyFont="1" applyFill="1" applyBorder="1" applyAlignment="1">
      <alignment horizontal="center" vertical="center"/>
    </xf>
    <xf numFmtId="0" fontId="4" fillId="9" borderId="23" xfId="0" applyFont="1" applyFill="1" applyBorder="1" applyAlignment="1">
      <alignment horizontal="center" vertical="center"/>
    </xf>
    <xf numFmtId="0" fontId="0" fillId="5" borderId="3" xfId="0" applyFill="1" applyBorder="1"/>
    <xf numFmtId="0" fontId="0" fillId="5" borderId="2" xfId="0" applyFill="1" applyBorder="1"/>
    <xf numFmtId="0" fontId="0" fillId="5" borderId="1" xfId="0" applyFill="1" applyBorder="1"/>
    <xf numFmtId="0" fontId="0" fillId="5" borderId="4" xfId="0" applyFill="1" applyBorder="1"/>
    <xf numFmtId="0" fontId="0" fillId="4" borderId="3" xfId="0" applyFill="1" applyBorder="1" applyAlignment="1">
      <alignment vertical="top"/>
    </xf>
    <xf numFmtId="0" fontId="0" fillId="4" borderId="1" xfId="0" applyFill="1" applyBorder="1" applyAlignment="1">
      <alignment vertical="top" wrapText="1"/>
    </xf>
    <xf numFmtId="0" fontId="0" fillId="4" borderId="2" xfId="0" applyFill="1" applyBorder="1" applyAlignment="1">
      <alignment vertical="top"/>
    </xf>
    <xf numFmtId="0" fontId="0" fillId="9" borderId="0" xfId="0" applyFill="1" applyBorder="1" applyAlignment="1">
      <alignment vertical="top"/>
    </xf>
    <xf numFmtId="0" fontId="17" fillId="9" borderId="0" xfId="0" applyFont="1" applyFill="1" applyBorder="1" applyAlignment="1">
      <alignment vertical="top"/>
    </xf>
    <xf numFmtId="0" fontId="0" fillId="4" borderId="4" xfId="0" applyFill="1" applyBorder="1" applyAlignment="1">
      <alignment vertical="top"/>
    </xf>
    <xf numFmtId="0" fontId="0" fillId="4" borderId="1" xfId="0" quotePrefix="1" applyFill="1" applyBorder="1" applyAlignment="1">
      <alignment horizontal="center" vertical="top"/>
    </xf>
    <xf numFmtId="0" fontId="0" fillId="4" borderId="3" xfId="0" applyFill="1" applyBorder="1" applyAlignment="1">
      <alignment horizontal="center" vertical="top"/>
    </xf>
    <xf numFmtId="0" fontId="0" fillId="4" borderId="1" xfId="0" applyFill="1" applyBorder="1" applyAlignment="1">
      <alignment horizontal="center" vertical="top"/>
    </xf>
    <xf numFmtId="0" fontId="0" fillId="8" borderId="4" xfId="0" applyFill="1" applyBorder="1"/>
    <xf numFmtId="0" fontId="0" fillId="8" borderId="3" xfId="0" applyFill="1" applyBorder="1"/>
    <xf numFmtId="0" fontId="0" fillId="8" borderId="1" xfId="0" applyFill="1" applyBorder="1"/>
    <xf numFmtId="10" fontId="0" fillId="8" borderId="3" xfId="0" applyNumberFormat="1" applyFill="1" applyBorder="1"/>
    <xf numFmtId="166" fontId="0" fillId="8" borderId="2" xfId="4" applyNumberFormat="1" applyFont="1" applyFill="1" applyBorder="1"/>
    <xf numFmtId="0" fontId="12" fillId="10" borderId="24" xfId="7" applyFont="1" applyFill="1" applyBorder="1"/>
    <xf numFmtId="0" fontId="15" fillId="9" borderId="13" xfId="5" applyFont="1" applyFill="1" applyBorder="1" applyAlignment="1">
      <alignment horizontal="left" textRotation="90" wrapText="1"/>
    </xf>
    <xf numFmtId="0" fontId="15" fillId="3" borderId="2" xfId="0" applyFont="1" applyFill="1" applyBorder="1" applyAlignment="1">
      <alignment horizontal="center" vertical="center" wrapText="1"/>
    </xf>
    <xf numFmtId="0" fontId="1" fillId="9" borderId="23" xfId="5" applyFill="1" applyBorder="1"/>
    <xf numFmtId="166" fontId="0" fillId="8" borderId="5" xfId="4" applyNumberFormat="1" applyFont="1" applyFill="1" applyBorder="1"/>
    <xf numFmtId="0" fontId="4" fillId="2" borderId="0" xfId="0" quotePrefix="1" applyFont="1" applyFill="1" applyAlignment="1">
      <alignment horizontal="center"/>
    </xf>
    <xf numFmtId="0" fontId="0" fillId="4" borderId="4" xfId="0" applyFill="1" applyBorder="1" applyAlignment="1">
      <alignment vertical="top" wrapText="1"/>
    </xf>
    <xf numFmtId="0" fontId="10" fillId="9" borderId="0" xfId="0" applyFont="1" applyFill="1"/>
    <xf numFmtId="0" fontId="0" fillId="2" borderId="2" xfId="0" applyFont="1" applyFill="1" applyBorder="1" applyAlignment="1">
      <alignment horizontal="left" vertical="center" wrapText="1"/>
    </xf>
    <xf numFmtId="0" fontId="0" fillId="0" borderId="10" xfId="0" quotePrefix="1" applyFont="1" applyBorder="1" applyAlignment="1">
      <alignment horizontal="left" indent="1"/>
    </xf>
    <xf numFmtId="0" fontId="0" fillId="2" borderId="0" xfId="0" applyFont="1" applyFill="1"/>
    <xf numFmtId="0" fontId="4" fillId="9" borderId="14" xfId="5" applyFont="1" applyFill="1" applyBorder="1" applyAlignment="1">
      <alignment horizontal="left" textRotation="90" wrapText="1"/>
    </xf>
    <xf numFmtId="0" fontId="4" fillId="9" borderId="0" xfId="5" applyFont="1" applyFill="1" applyBorder="1" applyAlignment="1">
      <alignment horizontal="center" textRotation="90" wrapText="1"/>
    </xf>
    <xf numFmtId="0" fontId="1" fillId="5" borderId="43" xfId="5" applyFill="1" applyBorder="1"/>
    <xf numFmtId="0" fontId="1" fillId="5" borderId="3" xfId="5" applyFill="1" applyBorder="1"/>
    <xf numFmtId="0" fontId="1" fillId="5" borderId="44" xfId="5" applyFill="1" applyBorder="1"/>
    <xf numFmtId="0" fontId="1" fillId="5" borderId="30" xfId="5" applyFill="1" applyBorder="1"/>
    <xf numFmtId="0" fontId="1" fillId="8" borderId="43" xfId="5" applyFill="1" applyBorder="1"/>
    <xf numFmtId="0" fontId="1" fillId="8" borderId="3" xfId="5" applyFill="1" applyBorder="1"/>
    <xf numFmtId="0" fontId="1" fillId="8" borderId="44" xfId="5" applyFill="1" applyBorder="1"/>
    <xf numFmtId="0" fontId="1" fillId="5" borderId="45" xfId="5" applyFill="1" applyBorder="1"/>
    <xf numFmtId="0" fontId="1" fillId="5" borderId="46" xfId="5" applyFill="1" applyBorder="1"/>
    <xf numFmtId="0" fontId="1" fillId="5" borderId="1" xfId="5" applyFill="1" applyBorder="1"/>
    <xf numFmtId="0" fontId="1" fillId="5" borderId="47" xfId="5" applyFill="1" applyBorder="1"/>
    <xf numFmtId="0" fontId="1" fillId="5" borderId="31" xfId="5" applyFill="1" applyBorder="1"/>
    <xf numFmtId="0" fontId="1" fillId="8" borderId="46" xfId="5" applyFill="1" applyBorder="1"/>
    <xf numFmtId="0" fontId="1" fillId="8" borderId="1" xfId="5" applyFill="1" applyBorder="1"/>
    <xf numFmtId="0" fontId="1" fillId="8" borderId="47" xfId="5" applyFill="1" applyBorder="1"/>
    <xf numFmtId="0" fontId="1" fillId="5" borderId="48" xfId="5" applyFill="1" applyBorder="1"/>
    <xf numFmtId="0" fontId="4" fillId="7" borderId="16" xfId="5" applyFont="1" applyFill="1" applyBorder="1" applyAlignment="1">
      <alignment horizontal="center"/>
    </xf>
    <xf numFmtId="0" fontId="4" fillId="7" borderId="0" xfId="5" applyFont="1" applyFill="1" applyBorder="1" applyAlignment="1">
      <alignment horizontal="center"/>
    </xf>
    <xf numFmtId="0" fontId="4" fillId="7" borderId="17" xfId="5" applyFont="1" applyFill="1" applyBorder="1" applyAlignment="1">
      <alignment horizontal="center"/>
    </xf>
    <xf numFmtId="0" fontId="4" fillId="9" borderId="0" xfId="0" applyFont="1" applyFill="1"/>
    <xf numFmtId="0" fontId="9" fillId="9" borderId="0" xfId="5" applyFont="1" applyFill="1" applyAlignment="1">
      <alignment horizontal="right"/>
    </xf>
    <xf numFmtId="1" fontId="0" fillId="0" borderId="10" xfId="0" applyNumberFormat="1" applyFont="1" applyBorder="1" applyAlignment="1">
      <alignment horizontal="center" vertical="top"/>
    </xf>
    <xf numFmtId="167" fontId="0" fillId="0" borderId="10" xfId="0" applyNumberFormat="1" applyFont="1" applyBorder="1" applyAlignment="1">
      <alignment horizontal="left" vertical="top"/>
    </xf>
    <xf numFmtId="0" fontId="0" fillId="9" borderId="0" xfId="0" applyFill="1" applyAlignment="1"/>
    <xf numFmtId="0" fontId="0" fillId="9" borderId="0" xfId="0" applyFont="1" applyFill="1" applyAlignment="1"/>
    <xf numFmtId="0" fontId="4" fillId="4" borderId="1" xfId="0" applyFont="1" applyFill="1" applyBorder="1" applyAlignment="1">
      <alignment horizontal="center" wrapText="1"/>
    </xf>
    <xf numFmtId="0" fontId="7" fillId="0" borderId="10" xfId="0" applyFont="1" applyBorder="1" applyAlignment="1">
      <alignment horizontal="left"/>
    </xf>
    <xf numFmtId="0" fontId="4" fillId="2" borderId="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4" borderId="1" xfId="0" applyFont="1" applyFill="1" applyBorder="1" applyAlignment="1">
      <alignment horizontal="center" wrapText="1"/>
    </xf>
    <xf numFmtId="0" fontId="4" fillId="4" borderId="4" xfId="0" applyFont="1" applyFill="1" applyBorder="1" applyAlignment="1">
      <alignment horizontal="center" wrapText="1"/>
    </xf>
    <xf numFmtId="0" fontId="4" fillId="4" borderId="3" xfId="0" applyFont="1" applyFill="1" applyBorder="1" applyAlignment="1">
      <alignment horizontal="center" wrapText="1"/>
    </xf>
  </cellXfs>
  <cellStyles count="8">
    <cellStyle name="Comma" xfId="4" builtinId="3"/>
    <cellStyle name="Hyperlink_UKGI Reserve Risk 2.2_Standardised_risk_workbook" xfId="1" xr:uid="{00000000-0005-0000-0000-000001000000}"/>
    <cellStyle name="Komma 2" xfId="6" xr:uid="{00000000-0005-0000-0000-000002000000}"/>
    <cellStyle name="Normal" xfId="0" builtinId="0"/>
    <cellStyle name="Normal 2" xfId="2" xr:uid="{00000000-0005-0000-0000-000004000000}"/>
    <cellStyle name="Percent" xfId="3" builtinId="5"/>
    <cellStyle name="Standard 2" xfId="5" xr:uid="{00000000-0005-0000-0000-000006000000}"/>
    <cellStyle name="Standard 2 2" xfId="7" xr:uid="{00000000-0005-0000-0000-000007000000}"/>
  </cellStyles>
  <dxfs count="0"/>
  <tableStyles count="0" defaultTableStyle="TableStyleMedium2" defaultPivotStyle="PivotStyleLight16"/>
  <colors>
    <mruColors>
      <color rgb="FFFFCC99"/>
      <color rgb="FFCCFFCC"/>
      <color rgb="FFCCECFF"/>
      <color rgb="FFFFCCCC"/>
      <color rgb="FFFFCCFF"/>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12</xdr:col>
      <xdr:colOff>294216</xdr:colOff>
      <xdr:row>54</xdr:row>
      <xdr:rowOff>39159</xdr:rowOff>
    </xdr:from>
    <xdr:to>
      <xdr:col>30</xdr:col>
      <xdr:colOff>42333</xdr:colOff>
      <xdr:row>70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94216" y="4769909"/>
          <a:ext cx="10797117" cy="2532592"/>
        </a:xfrm>
        <a:prstGeom prst="rect">
          <a:avLst/>
        </a:prstGeom>
        <a:solidFill>
          <a:schemeClr val="bg1"/>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a:t>Exceedance Probability</a:t>
          </a:r>
          <a:r>
            <a:rPr lang="en-US" sz="1100"/>
            <a:t>:</a:t>
          </a:r>
          <a:r>
            <a:rPr lang="en-US" sz="1100" baseline="0"/>
            <a:t> The probability of loss from an event exceeding a certain level. Usually refers to either the occurrence exceedance probability (OEP) or the aggregate exceedance probability, and represent a standard output of cat models. </a:t>
          </a:r>
        </a:p>
        <a:p>
          <a:endParaRPr lang="en-US" sz="1100" baseline="0"/>
        </a:p>
        <a:p>
          <a:r>
            <a:rPr lang="en-US" sz="1100" baseline="0"/>
            <a:t>An </a:t>
          </a:r>
          <a:r>
            <a:rPr lang="en-US" sz="1100" b="1" baseline="0"/>
            <a:t>occurrence probability curve (OEP) </a:t>
          </a:r>
          <a:r>
            <a:rPr lang="en-US" sz="1100" baseline="0"/>
            <a:t>is a loss distribution that shows the likelihood of exceeding a specified loss threshold  from a single occurrence in any given year. The OEP can be calculated from an Event Loss Table (ELT).</a:t>
          </a:r>
        </a:p>
        <a:p>
          <a:endParaRPr lang="en-US" sz="1100" baseline="0"/>
        </a:p>
        <a:p>
          <a:r>
            <a:rPr lang="en-US" sz="1100" baseline="0"/>
            <a:t>An </a:t>
          </a:r>
          <a:r>
            <a:rPr lang="en-US" sz="1100" b="1" baseline="0"/>
            <a:t>aggregate exceedance probability curve (AEP) </a:t>
          </a:r>
          <a:r>
            <a:rPr lang="en-US" sz="1100" baseline="0"/>
            <a:t>is a loss distribution that shows the likelihood of exceeding  a specified loss threshold from one or more </a:t>
          </a:r>
          <a:r>
            <a:rPr lang="en-US" sz="1100" baseline="0">
              <a:solidFill>
                <a:sysClr val="windowText" lastClr="000000"/>
              </a:solidFill>
            </a:rPr>
            <a:t>events in </a:t>
          </a:r>
          <a:r>
            <a:rPr lang="en-US" sz="1100" baseline="0"/>
            <a:t>any given year. The AEP can be calculated by convolving the distributions from the individual Event Loss Table (ELT) entries (e.g. through Monte Carlo Simulation, Panjer or FFT). </a:t>
          </a:r>
          <a:endParaRPr lang="en-US" sz="1100"/>
        </a:p>
        <a:p>
          <a:endParaRPr lang="en-US" sz="1100"/>
        </a:p>
        <a:p>
          <a:r>
            <a:rPr lang="en-US" sz="1100" b="1">
              <a:solidFill>
                <a:schemeClr val="dk1"/>
              </a:solidFill>
              <a:effectLst/>
              <a:latin typeface="+mn-lt"/>
              <a:ea typeface="+mn-ea"/>
              <a:cs typeface="+mn-cs"/>
            </a:rPr>
            <a:t>Secondary uncertainty</a:t>
          </a:r>
          <a:r>
            <a:rPr lang="en-US" sz="1100" b="0" baseline="0">
              <a:solidFill>
                <a:schemeClr val="dk1"/>
              </a:solidFill>
              <a:effectLst/>
              <a:latin typeface="+mn-lt"/>
              <a:ea typeface="+mn-ea"/>
              <a:cs typeface="+mn-cs"/>
            </a:rPr>
            <a:t> refers to the </a:t>
          </a:r>
          <a:r>
            <a:rPr lang="en-US" sz="1100">
              <a:solidFill>
                <a:schemeClr val="dk1"/>
              </a:solidFill>
              <a:effectLst/>
              <a:latin typeface="+mn-lt"/>
              <a:ea typeface="+mn-ea"/>
              <a:cs typeface="+mn-cs"/>
            </a:rPr>
            <a:t>distribution of potential loss amounts for a given event, w</a:t>
          </a:r>
          <a:r>
            <a:rPr lang="en-US" sz="1100"/>
            <a:t>hile </a:t>
          </a:r>
          <a:r>
            <a:rPr lang="en-US" sz="1100" b="1"/>
            <a:t>primary uncertainty </a:t>
          </a:r>
          <a:r>
            <a:rPr lang="en-US" sz="1100"/>
            <a:t>measures the uncertainty</a:t>
          </a:r>
          <a:r>
            <a:rPr lang="en-US" sz="1100" baseline="0"/>
            <a:t> </a:t>
          </a:r>
          <a:r>
            <a:rPr lang="en-US" sz="1100"/>
            <a:t>in the likelihood of a particular event occurring</a:t>
          </a:r>
          <a:r>
            <a:rPr lang="en-US" sz="1100">
              <a:solidFill>
                <a:sysClr val="windowText" lastClr="000000"/>
              </a:solidFill>
            </a:rPr>
            <a:t>. EP curves  typically cover primary uncertainty but not secondary uncertainty. Inclusion of secondary uncertaint</a:t>
          </a:r>
          <a:r>
            <a:rPr lang="en-US" sz="1100"/>
            <a:t>y produces</a:t>
          </a:r>
          <a:r>
            <a:rPr lang="en-US" sz="1100" baseline="0"/>
            <a:t> </a:t>
          </a:r>
          <a:r>
            <a:rPr lang="en-US" sz="1100"/>
            <a:t>smoother EP curves with longer tails.</a:t>
          </a:r>
        </a:p>
        <a:p>
          <a:endParaRPr lang="en-US" sz="1100"/>
        </a:p>
        <a:p>
          <a:r>
            <a:rPr lang="en-US" sz="1100"/>
            <a:t>An </a:t>
          </a:r>
          <a:r>
            <a:rPr lang="en-US" sz="1100" b="1"/>
            <a:t>annual aggregate loss distribution  </a:t>
          </a:r>
          <a:r>
            <a:rPr lang="en-US" sz="1100" b="0"/>
            <a:t>is the distribution of the annual aggregate</a:t>
          </a:r>
          <a:r>
            <a:rPr lang="en-US" sz="1100" b="0" baseline="0"/>
            <a:t> </a:t>
          </a:r>
          <a:r>
            <a:rPr lang="en-US" sz="1100" b="0"/>
            <a:t> </a:t>
          </a:r>
          <a:r>
            <a:rPr lang="en-US" sz="1100">
              <a:solidFill>
                <a:schemeClr val="dk1"/>
              </a:solidFill>
              <a:effectLst/>
              <a:latin typeface="+mn-lt"/>
              <a:ea typeface="+mn-ea"/>
              <a:cs typeface="+mn-cs"/>
            </a:rPr>
            <a:t>losses , covering all relevant uncertainties</a:t>
          </a:r>
          <a:r>
            <a:rPr lang="en-US" sz="1100" baseline="0">
              <a:solidFill>
                <a:schemeClr val="dk1"/>
              </a:solidFill>
              <a:effectLst/>
              <a:latin typeface="+mn-lt"/>
              <a:ea typeface="+mn-ea"/>
              <a:cs typeface="+mn-cs"/>
            </a:rPr>
            <a:t> , in particular secondary uncertainty.</a:t>
          </a:r>
          <a:endParaRPr lang="en-US" sz="1100" b="0"/>
        </a:p>
      </xdr:txBody>
    </xdr:sp>
    <xdr:clientData/>
  </xdr:twoCellAnchor>
  <xdr:twoCellAnchor>
    <xdr:from>
      <xdr:col>12</xdr:col>
      <xdr:colOff>322791</xdr:colOff>
      <xdr:row>11</xdr:row>
      <xdr:rowOff>0</xdr:rowOff>
    </xdr:from>
    <xdr:to>
      <xdr:col>37</xdr:col>
      <xdr:colOff>367769</xdr:colOff>
      <xdr:row>12</xdr:row>
      <xdr:rowOff>44450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22791" y="2052108"/>
          <a:ext cx="15390811" cy="288925"/>
        </a:xfrm>
        <a:prstGeom prst="rect">
          <a:avLst/>
        </a:prstGeom>
        <a:solidFill>
          <a:schemeClr val="bg1"/>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effectLst/>
            </a:rPr>
            <a:t>Gross expected premium net of</a:t>
          </a:r>
          <a:r>
            <a:rPr lang="en-US" b="0">
              <a:effectLst/>
            </a:rPr>
            <a:t> b</a:t>
          </a:r>
          <a:r>
            <a:rPr lang="en-US" b="0"/>
            <a:t>rokerage. </a:t>
          </a:r>
          <a:endParaRPr lang="en-US" sz="1100" b="0" baseline="0"/>
        </a:p>
      </xdr:txBody>
    </xdr:sp>
    <xdr:clientData/>
  </xdr:twoCellAnchor>
  <xdr:twoCellAnchor>
    <xdr:from>
      <xdr:col>12</xdr:col>
      <xdr:colOff>296334</xdr:colOff>
      <xdr:row>8</xdr:row>
      <xdr:rowOff>31750</xdr:rowOff>
    </xdr:from>
    <xdr:to>
      <xdr:col>37</xdr:col>
      <xdr:colOff>341312</xdr:colOff>
      <xdr:row>9</xdr:row>
      <xdr:rowOff>31750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662334" y="1375833"/>
          <a:ext cx="15390811" cy="211667"/>
        </a:xfrm>
        <a:prstGeom prst="rect">
          <a:avLst/>
        </a:prstGeom>
        <a:solidFill>
          <a:schemeClr val="bg1"/>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effectLst/>
            </a:rPr>
            <a:t>The reporting currency is CHF. Please use the currency rates provided by FINMA.</a:t>
          </a:r>
          <a:endParaRPr lang="en-US" sz="1100" b="0" baseline="0"/>
        </a:p>
      </xdr:txBody>
    </xdr:sp>
    <xdr:clientData/>
  </xdr:twoCellAnchor>
  <xdr:twoCellAnchor>
    <xdr:from>
      <xdr:col>12</xdr:col>
      <xdr:colOff>315384</xdr:colOff>
      <xdr:row>50</xdr:row>
      <xdr:rowOff>117474</xdr:rowOff>
    </xdr:from>
    <xdr:to>
      <xdr:col>37</xdr:col>
      <xdr:colOff>360362</xdr:colOff>
      <xdr:row>52</xdr:row>
      <xdr:rowOff>88899</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7681384" y="5483224"/>
          <a:ext cx="15390811" cy="288925"/>
        </a:xfrm>
        <a:prstGeom prst="rect">
          <a:avLst/>
        </a:prstGeom>
        <a:solidFill>
          <a:schemeClr val="bg1"/>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Please include ILS (as an </a:t>
          </a:r>
          <a:r>
            <a:rPr lang="en-US" sz="1100">
              <a:solidFill>
                <a:sysClr val="windowText" lastClr="000000"/>
              </a:solidFill>
              <a:effectLst/>
              <a:latin typeface="+mn-lt"/>
              <a:ea typeface="+mn-ea"/>
              <a:cs typeface="+mn-cs"/>
            </a:rPr>
            <a:t>investment) in the data provided for modelled gross</a:t>
          </a:r>
          <a:r>
            <a:rPr lang="en-US" sz="1100" baseline="0">
              <a:solidFill>
                <a:sysClr val="windowText" lastClr="000000"/>
              </a:solidFill>
              <a:effectLst/>
              <a:latin typeface="+mn-lt"/>
              <a:ea typeface="+mn-ea"/>
              <a:cs typeface="+mn-cs"/>
            </a:rPr>
            <a:t> and net </a:t>
          </a:r>
          <a:r>
            <a:rPr lang="en-US" sz="1100">
              <a:solidFill>
                <a:sysClr val="windowText" lastClr="000000"/>
              </a:solidFill>
              <a:effectLst/>
              <a:latin typeface="+mn-lt"/>
              <a:ea typeface="+mn-ea"/>
              <a:cs typeface="+mn-cs"/>
            </a:rPr>
            <a:t>losses , and</a:t>
          </a:r>
          <a:r>
            <a:rPr lang="en-US" sz="1100" baseline="0">
              <a:solidFill>
                <a:sysClr val="windowText" lastClr="000000"/>
              </a:solidFill>
              <a:effectLst/>
              <a:latin typeface="+mn-lt"/>
              <a:ea typeface="+mn-ea"/>
              <a:cs typeface="+mn-cs"/>
            </a:rPr>
            <a:t> i</a:t>
          </a:r>
          <a:r>
            <a:rPr lang="en-US" sz="1100">
              <a:solidFill>
                <a:sysClr val="windowText" lastClr="000000"/>
              </a:solidFill>
              <a:effectLst/>
              <a:latin typeface="+mn-lt"/>
              <a:ea typeface="+mn-ea"/>
              <a:cs typeface="+mn-cs"/>
            </a:rPr>
            <a:t>ssued ILS (as a protection </a:t>
          </a:r>
          <a:r>
            <a:rPr lang="en-US" sz="1100">
              <a:solidFill>
                <a:schemeClr val="dk1"/>
              </a:solidFill>
              <a:effectLst/>
              <a:latin typeface="+mn-lt"/>
              <a:ea typeface="+mn-ea"/>
              <a:cs typeface="+mn-cs"/>
            </a:rPr>
            <a:t>instrument ) in the modelled </a:t>
          </a:r>
          <a:r>
            <a:rPr lang="en-US" sz="1100" baseline="0">
              <a:solidFill>
                <a:schemeClr val="dk1"/>
              </a:solidFill>
              <a:effectLst/>
              <a:latin typeface="+mn-lt"/>
              <a:ea typeface="+mn-ea"/>
              <a:cs typeface="+mn-cs"/>
            </a:rPr>
            <a:t>net </a:t>
          </a:r>
          <a:r>
            <a:rPr lang="en-US" sz="1100">
              <a:solidFill>
                <a:schemeClr val="dk1"/>
              </a:solidFill>
              <a:effectLst/>
              <a:latin typeface="+mn-lt"/>
              <a:ea typeface="+mn-ea"/>
              <a:cs typeface="+mn-cs"/>
            </a:rPr>
            <a:t>losses. </a:t>
          </a:r>
          <a:endParaRPr lang="en-US" sz="1100" b="0" baseline="0"/>
        </a:p>
      </xdr:txBody>
    </xdr:sp>
    <xdr:clientData/>
  </xdr:twoCellAnchor>
  <xdr:twoCellAnchor>
    <xdr:from>
      <xdr:col>12</xdr:col>
      <xdr:colOff>352425</xdr:colOff>
      <xdr:row>27</xdr:row>
      <xdr:rowOff>150284</xdr:rowOff>
    </xdr:from>
    <xdr:to>
      <xdr:col>37</xdr:col>
      <xdr:colOff>397403</xdr:colOff>
      <xdr:row>29</xdr:row>
      <xdr:rowOff>121709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352425" y="2499784"/>
          <a:ext cx="15390811" cy="288925"/>
        </a:xfrm>
        <a:prstGeom prst="rect">
          <a:avLst/>
        </a:prstGeom>
        <a:solidFill>
          <a:schemeClr val="bg1"/>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solidFill>
                <a:sysClr val="windowText" lastClr="000000"/>
              </a:solidFill>
              <a:effectLst/>
            </a:rPr>
            <a:t>U</a:t>
          </a:r>
          <a:r>
            <a:rPr lang="en-US">
              <a:effectLst/>
            </a:rPr>
            <a:t>nderlying business should reflect the current accident year (earned) business. Please indicate if another basis was used, e.g. in-force business</a:t>
          </a:r>
          <a:r>
            <a:rPr lang="en-US" b="0"/>
            <a:t>.</a:t>
          </a:r>
          <a:endParaRPr lang="en-US" sz="1100" b="0" baseline="0"/>
        </a:p>
      </xdr:txBody>
    </xdr:sp>
    <xdr:clientData/>
  </xdr:twoCellAnchor>
  <xdr:twoCellAnchor>
    <xdr:from>
      <xdr:col>12</xdr:col>
      <xdr:colOff>349250</xdr:colOff>
      <xdr:row>32</xdr:row>
      <xdr:rowOff>21166</xdr:rowOff>
    </xdr:from>
    <xdr:to>
      <xdr:col>37</xdr:col>
      <xdr:colOff>394228</xdr:colOff>
      <xdr:row>36</xdr:row>
      <xdr:rowOff>31750</xdr:rowOff>
    </xdr:to>
    <xdr:sp macro="" textlink="">
      <xdr:nvSpPr>
        <xdr:cNvPr id="13" name="TextBox 9">
          <a:extLst>
            <a:ext uri="{FF2B5EF4-FFF2-40B4-BE49-F238E27FC236}">
              <a16:creationId xmlns:a16="http://schemas.microsoft.com/office/drawing/2014/main" id="{00000000-0008-0000-0100-00000D000000}"/>
            </a:ext>
          </a:extLst>
        </xdr:cNvPr>
        <xdr:cNvSpPr txBox="1"/>
      </xdr:nvSpPr>
      <xdr:spPr>
        <a:xfrm>
          <a:off x="349250" y="3164416"/>
          <a:ext cx="15390811" cy="645584"/>
        </a:xfrm>
        <a:prstGeom prst="rect">
          <a:avLst/>
        </a:prstGeom>
        <a:solidFill>
          <a:schemeClr val="bg1"/>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baseline="0">
              <a:solidFill>
                <a:sysClr val="windowText" lastClr="000000"/>
              </a:solidFill>
              <a:effectLst/>
            </a:rPr>
            <a:t>- </a:t>
          </a:r>
          <a:r>
            <a:rPr lang="en-US" b="1" i="0" baseline="0">
              <a:solidFill>
                <a:sysClr val="windowText" lastClr="000000"/>
              </a:solidFill>
              <a:effectLst/>
            </a:rPr>
            <a:t>Gross loss</a:t>
          </a:r>
          <a:r>
            <a:rPr lang="en-US" baseline="0">
              <a:solidFill>
                <a:sysClr val="windowText" lastClr="000000"/>
              </a:solidFill>
              <a:effectLst/>
            </a:rPr>
            <a:t>: Loss to the insurer after limits and deductibles and co-insurance are applied, but before any forms of reinsurance</a:t>
          </a:r>
        </a:p>
        <a:p>
          <a:pPr marL="0" marR="0" indent="0" defTabSz="914400" eaLnBrk="1" fontAlgn="auto" latinLnBrk="0" hangingPunct="1">
            <a:lnSpc>
              <a:spcPct val="100000"/>
            </a:lnSpc>
            <a:spcBef>
              <a:spcPts val="0"/>
            </a:spcBef>
            <a:spcAft>
              <a:spcPts val="0"/>
            </a:spcAft>
            <a:buClrTx/>
            <a:buSzTx/>
            <a:buFontTx/>
            <a:buNone/>
            <a:tabLst/>
            <a:defRPr/>
          </a:pPr>
          <a:r>
            <a:rPr lang="en-US" baseline="0">
              <a:solidFill>
                <a:sysClr val="windowText" lastClr="000000"/>
              </a:solidFill>
              <a:effectLst/>
            </a:rPr>
            <a:t>- </a:t>
          </a:r>
          <a:r>
            <a:rPr lang="en-US" b="1" i="0" baseline="0">
              <a:solidFill>
                <a:sysClr val="windowText" lastClr="000000"/>
              </a:solidFill>
              <a:effectLst/>
            </a:rPr>
            <a:t>Net Pre-Cat XL</a:t>
          </a:r>
          <a:r>
            <a:rPr lang="en-US" baseline="0">
              <a:solidFill>
                <a:sysClr val="windowText" lastClr="000000"/>
              </a:solidFill>
              <a:effectLst/>
            </a:rPr>
            <a:t>: Gross loss with facultative and per risk reinsurance applied, but not catastrophe treaties and cat bonds coverage</a:t>
          </a:r>
        </a:p>
        <a:p>
          <a:pPr marL="0" marR="0" indent="0" defTabSz="914400" eaLnBrk="1" fontAlgn="auto" latinLnBrk="0" hangingPunct="1">
            <a:lnSpc>
              <a:spcPct val="100000"/>
            </a:lnSpc>
            <a:spcBef>
              <a:spcPts val="0"/>
            </a:spcBef>
            <a:spcAft>
              <a:spcPts val="0"/>
            </a:spcAft>
            <a:buClrTx/>
            <a:buSzTx/>
            <a:buFontTx/>
            <a:buNone/>
            <a:tabLst/>
            <a:defRPr/>
          </a:pPr>
          <a:r>
            <a:rPr lang="en-US" baseline="0">
              <a:solidFill>
                <a:sysClr val="windowText" lastClr="000000"/>
              </a:solidFill>
              <a:effectLst/>
            </a:rPr>
            <a:t>- </a:t>
          </a:r>
          <a:r>
            <a:rPr lang="en-US" b="1" i="0" baseline="0">
              <a:solidFill>
                <a:sysClr val="windowText" lastClr="000000"/>
              </a:solidFill>
              <a:effectLst/>
            </a:rPr>
            <a:t>Net Post-Cat XL</a:t>
          </a:r>
          <a:r>
            <a:rPr lang="en-US" baseline="0">
              <a:solidFill>
                <a:sysClr val="windowText" lastClr="000000"/>
              </a:solidFill>
              <a:effectLst/>
            </a:rPr>
            <a:t>: Net Pre-Cat with catastrophe treaties </a:t>
          </a:r>
          <a:r>
            <a:rPr lang="en-US" sz="1100" baseline="0">
              <a:solidFill>
                <a:schemeClr val="dk1"/>
              </a:solidFill>
              <a:effectLst/>
              <a:latin typeface="+mn-lt"/>
              <a:ea typeface="+mn-ea"/>
              <a:cs typeface="+mn-cs"/>
            </a:rPr>
            <a:t>and cat bonds coverage </a:t>
          </a:r>
          <a:r>
            <a:rPr lang="en-US" baseline="0">
              <a:solidFill>
                <a:sysClr val="windowText" lastClr="000000"/>
              </a:solidFill>
              <a:effectLst/>
            </a:rPr>
            <a:t>applied</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p>
      </xdr:txBody>
    </xdr:sp>
    <xdr:clientData/>
  </xdr:twoCellAnchor>
  <xdr:twoCellAnchor>
    <xdr:from>
      <xdr:col>12</xdr:col>
      <xdr:colOff>254000</xdr:colOff>
      <xdr:row>4</xdr:row>
      <xdr:rowOff>0</xdr:rowOff>
    </xdr:from>
    <xdr:to>
      <xdr:col>37</xdr:col>
      <xdr:colOff>298978</xdr:colOff>
      <xdr:row>7</xdr:row>
      <xdr:rowOff>0</xdr:rowOff>
    </xdr:to>
    <xdr:sp macro="" textlink="">
      <xdr:nvSpPr>
        <xdr:cNvPr id="11" name="TextBox 4">
          <a:extLst>
            <a:ext uri="{FF2B5EF4-FFF2-40B4-BE49-F238E27FC236}">
              <a16:creationId xmlns:a16="http://schemas.microsoft.com/office/drawing/2014/main" id="{00000000-0008-0000-0100-00000B000000}"/>
            </a:ext>
          </a:extLst>
        </xdr:cNvPr>
        <xdr:cNvSpPr txBox="1"/>
      </xdr:nvSpPr>
      <xdr:spPr>
        <a:xfrm>
          <a:off x="254000" y="687917"/>
          <a:ext cx="15390811" cy="288925"/>
        </a:xfrm>
        <a:prstGeom prst="rect">
          <a:avLst/>
        </a:prstGeom>
        <a:solidFill>
          <a:schemeClr val="bg1"/>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effectLst/>
            </a:rPr>
            <a:t>Regions used for this reporting are explicitly defined</a:t>
          </a:r>
          <a:r>
            <a:rPr lang="en-US" baseline="0">
              <a:effectLst/>
            </a:rPr>
            <a:t> in the tab "</a:t>
          </a:r>
          <a:r>
            <a:rPr lang="en-US" baseline="0">
              <a:solidFill>
                <a:sysClr val="windowText" lastClr="000000"/>
              </a:solidFill>
              <a:effectLst/>
            </a:rPr>
            <a:t>Region</a:t>
          </a:r>
          <a:r>
            <a:rPr lang="en-US" baseline="0">
              <a:effectLst/>
            </a:rPr>
            <a:t> segmentation". </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effectLst/>
            </a:rPr>
            <a:t>Perils are defined in following abbreviation: EQ (for earthquake), WS (for windstorm), HU (for hurricane), TY (for typhoon), FL (for flood) and SC (for Severe Convective Storm). </a:t>
          </a:r>
          <a:endParaRPr lang="en-US" sz="1100" b="0" baseline="0"/>
        </a:p>
      </xdr:txBody>
    </xdr:sp>
    <xdr:clientData/>
  </xdr:twoCellAnchor>
  <xdr:twoCellAnchor>
    <xdr:from>
      <xdr:col>12</xdr:col>
      <xdr:colOff>317499</xdr:colOff>
      <xdr:row>23</xdr:row>
      <xdr:rowOff>63501</xdr:rowOff>
    </xdr:from>
    <xdr:to>
      <xdr:col>25</xdr:col>
      <xdr:colOff>328084</xdr:colOff>
      <xdr:row>27</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17499" y="2730501"/>
          <a:ext cx="7990418" cy="5714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For an Insurance Company: Effective Insurance Loss after deducting client loss, co-insurance,</a:t>
          </a:r>
          <a:r>
            <a:rPr lang="de-CH" sz="1100" b="0" i="0" u="none" strike="noStrike" baseline="0">
              <a:solidFill>
                <a:schemeClr val="dk1"/>
              </a:solidFill>
              <a:effectLst/>
              <a:latin typeface="+mn-lt"/>
              <a:ea typeface="+mn-ea"/>
              <a:cs typeface="+mn-cs"/>
            </a:rPr>
            <a:t> </a:t>
          </a:r>
          <a:r>
            <a:rPr lang="de-CH" sz="1100" b="0" i="0" u="none" strike="noStrike">
              <a:solidFill>
                <a:schemeClr val="dk1"/>
              </a:solidFill>
              <a:effectLst/>
              <a:latin typeface="+mn-lt"/>
              <a:ea typeface="+mn-ea"/>
              <a:cs typeface="+mn-cs"/>
            </a:rPr>
            <a:t>reinsurance and</a:t>
          </a:r>
          <a:r>
            <a:rPr lang="de-CH" sz="1100" b="0" i="0" u="none" strike="noStrike" baseline="0">
              <a:solidFill>
                <a:schemeClr val="dk1"/>
              </a:solidFill>
              <a:effectLst/>
              <a:latin typeface="+mn-lt"/>
              <a:ea typeface="+mn-ea"/>
              <a:cs typeface="+mn-cs"/>
            </a:rPr>
            <a:t> ILS hedging</a:t>
          </a:r>
          <a:r>
            <a:rPr lang="de-CH" sz="1100" b="0" i="0" u="none" strike="noStrike">
              <a:solidFill>
                <a:schemeClr val="dk1"/>
              </a:solidFill>
              <a:effectLst/>
              <a:latin typeface="+mn-lt"/>
              <a:ea typeface="+mn-ea"/>
              <a:cs typeface="+mn-cs"/>
            </a:rPr>
            <a:t>.</a:t>
          </a:r>
          <a:br>
            <a:rPr lang="de-CH" sz="1100" b="0" i="0" u="none" strike="noStrike">
              <a:solidFill>
                <a:schemeClr val="dk1"/>
              </a:solidFill>
              <a:effectLst/>
              <a:latin typeface="+mn-lt"/>
              <a:ea typeface="+mn-ea"/>
              <a:cs typeface="+mn-cs"/>
            </a:rPr>
          </a:br>
          <a:r>
            <a:rPr lang="de-CH" sz="1100" b="0" i="0" u="none" strike="noStrike">
              <a:solidFill>
                <a:schemeClr val="dk1"/>
              </a:solidFill>
              <a:effectLst/>
              <a:latin typeface="+mn-lt"/>
              <a:ea typeface="+mn-ea"/>
              <a:cs typeface="+mn-cs"/>
            </a:rPr>
            <a:t>For a Reinsurance Company: Effective Insurance Loss after deducting client loss, co-reinsurance, retrocession</a:t>
          </a:r>
          <a:r>
            <a:rPr lang="de-CH" sz="1100" b="0" i="0" u="none" strike="noStrike" baseline="0">
              <a:solidFill>
                <a:schemeClr val="dk1"/>
              </a:solidFill>
              <a:effectLst/>
              <a:latin typeface="+mn-lt"/>
              <a:ea typeface="+mn-ea"/>
              <a:cs typeface="+mn-cs"/>
            </a:rPr>
            <a:t> </a:t>
          </a:r>
          <a:r>
            <a:rPr lang="de-CH" sz="1100" b="0" i="0" baseline="0">
              <a:solidFill>
                <a:schemeClr val="dk1"/>
              </a:solidFill>
              <a:effectLst/>
              <a:latin typeface="+mn-lt"/>
              <a:ea typeface="+mn-ea"/>
              <a:cs typeface="+mn-cs"/>
            </a:rPr>
            <a:t>and ILS hedging</a:t>
          </a:r>
          <a:r>
            <a:rPr lang="de-CH" sz="1100" b="0" i="0" u="none" strike="noStrike">
              <a:solidFill>
                <a:schemeClr val="dk1"/>
              </a:solidFill>
              <a:effectLst/>
              <a:latin typeface="+mn-lt"/>
              <a:ea typeface="+mn-ea"/>
              <a:cs typeface="+mn-cs"/>
            </a:rPr>
            <a:t>. </a:t>
          </a:r>
          <a:r>
            <a:rPr lang="de-CH"/>
            <a:t> </a:t>
          </a:r>
          <a:endParaRPr lang="de-CH" sz="1100"/>
        </a:p>
      </xdr:txBody>
    </xdr:sp>
    <xdr:clientData/>
  </xdr:twoCellAnchor>
  <xdr:twoCellAnchor>
    <xdr:from>
      <xdr:col>12</xdr:col>
      <xdr:colOff>275165</xdr:colOff>
      <xdr:row>14</xdr:row>
      <xdr:rowOff>1</xdr:rowOff>
    </xdr:from>
    <xdr:to>
      <xdr:col>29</xdr:col>
      <xdr:colOff>74082</xdr:colOff>
      <xdr:row>21</xdr:row>
      <xdr:rowOff>56445</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7979832" y="2384779"/>
          <a:ext cx="10713861" cy="119238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0"/>
            </a:spcBef>
            <a:spcAft>
              <a:spcPts val="0"/>
            </a:spcAft>
          </a:pPr>
          <a:r>
            <a:rPr lang="de-CH" sz="1100">
              <a:solidFill>
                <a:schemeClr val="dk1"/>
              </a:solidFill>
              <a:effectLst/>
              <a:latin typeface="+mn-lt"/>
              <a:ea typeface="+mn-ea"/>
              <a:cs typeface="+mn-cs"/>
            </a:rPr>
            <a:t>The default exposure measure to be used for the reporting is the gross and net "Total Insured Value" (TIV). The (gross) TIV is defined as the sum of all exposed contractual covers/limits provided by the company in the SST one-year period:</a:t>
          </a:r>
        </a:p>
        <a:p>
          <a:pPr lvl="1">
            <a:spcBef>
              <a:spcPts val="0"/>
            </a:spcBef>
            <a:spcAft>
              <a:spcPts val="0"/>
            </a:spcAft>
          </a:pPr>
          <a:r>
            <a:rPr lang="de-CH" sz="1100"/>
            <a:t>- in case of the direct insurance business direct insurance business the gross TIV is the sum of all exposed (inward) sums insured (SI).</a:t>
          </a:r>
          <a:r>
            <a:rPr lang="de-CH" sz="1100" baseline="0"/>
            <a:t>  The net TIV is the sum of all exposed contractual covers/limits;</a:t>
          </a:r>
          <a:endParaRPr lang="de-CH" sz="1100"/>
        </a:p>
        <a:p>
          <a:pPr lvl="1">
            <a:spcBef>
              <a:spcPts val="0"/>
            </a:spcBef>
            <a:spcAft>
              <a:spcPts val="0"/>
            </a:spcAft>
          </a:pPr>
          <a:r>
            <a:rPr lang="de-CH" sz="1100"/>
            <a:t>- in case of the reinsurance and retrocession business the gross (net) TIV is the sum of the exposed gross (net) contractual covers/limits.</a:t>
          </a:r>
        </a:p>
        <a:p>
          <a:pPr>
            <a:spcBef>
              <a:spcPts val="0"/>
            </a:spcBef>
            <a:spcAft>
              <a:spcPts val="0"/>
            </a:spcAft>
          </a:pPr>
          <a:r>
            <a:rPr lang="de-CH" sz="1100"/>
            <a:t>Any other choice of the exposure measure has to be explained and justified.</a:t>
          </a:r>
        </a:p>
        <a:p>
          <a:pPr>
            <a:spcBef>
              <a:spcPts val="0"/>
            </a:spcBef>
            <a:spcAft>
              <a:spcPts val="0"/>
            </a:spcAft>
          </a:pPr>
          <a:r>
            <a:rPr lang="de-CH" sz="1100"/>
            <a:t> </a:t>
          </a:r>
        </a:p>
      </xdr:txBody>
    </xdr:sp>
    <xdr:clientData/>
  </xdr:twoCellAnchor>
  <xdr:twoCellAnchor>
    <xdr:from>
      <xdr:col>0</xdr:col>
      <xdr:colOff>592667</xdr:colOff>
      <xdr:row>1</xdr:row>
      <xdr:rowOff>10585</xdr:rowOff>
    </xdr:from>
    <xdr:to>
      <xdr:col>10</xdr:col>
      <xdr:colOff>594784</xdr:colOff>
      <xdr:row>36</xdr:row>
      <xdr:rowOff>116417</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592667" y="169335"/>
          <a:ext cx="6140450" cy="578908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800" b="1"/>
            <a:t>Introduction</a:t>
          </a:r>
        </a:p>
        <a:p>
          <a:endParaRPr lang="de-CH" sz="1100"/>
        </a:p>
        <a:p>
          <a:r>
            <a:rPr lang="de-CH" sz="1100"/>
            <a:t>The tool</a:t>
          </a:r>
          <a:r>
            <a:rPr lang="de-CH" sz="1100" baseline="0"/>
            <a:t> is </a:t>
          </a:r>
          <a:r>
            <a:rPr lang="en-GB" sz="1100">
              <a:solidFill>
                <a:schemeClr val="dk1"/>
              </a:solidFill>
              <a:effectLst/>
              <a:latin typeface="+mn-lt"/>
              <a:ea typeface="+mn-ea"/>
              <a:cs typeface="+mn-cs"/>
            </a:rPr>
            <a:t>a standardised data collection file</a:t>
          </a:r>
          <a:r>
            <a:rPr lang="de-CH" sz="1100" baseline="0"/>
            <a:t> </a:t>
          </a:r>
          <a:r>
            <a:rPr lang="en-GB" sz="1100">
              <a:solidFill>
                <a:schemeClr val="dk1"/>
              </a:solidFill>
              <a:effectLst/>
              <a:latin typeface="+mn-lt"/>
              <a:ea typeface="+mn-ea"/>
              <a:cs typeface="+mn-cs"/>
            </a:rPr>
            <a:t>as part of the annual SST reporting. </a:t>
          </a:r>
        </a:p>
        <a:p>
          <a:r>
            <a:rPr lang="en-GB" sz="1100" b="1">
              <a:solidFill>
                <a:schemeClr val="dk1"/>
              </a:solidFill>
              <a:effectLst/>
              <a:latin typeface="+mn-lt"/>
              <a:ea typeface="+mn-ea"/>
              <a:cs typeface="+mn-cs"/>
            </a:rPr>
            <a:t>Reference: </a:t>
          </a:r>
        </a:p>
        <a:p>
          <a:pPr lvl="1"/>
          <a:r>
            <a:rPr lang="en-GB" sz="1100" i="1">
              <a:solidFill>
                <a:schemeClr val="dk1"/>
              </a:solidFill>
              <a:effectLst/>
              <a:latin typeface="+mn-lt"/>
              <a:ea typeface="+mn-ea"/>
              <a:cs typeface="+mn-cs"/>
            </a:rPr>
            <a:t>FINMA-Guidelines for insurance companies subject to the Swiss Solvency Test (SST) regarding the treatment of natural catastrophe risks in the SST </a:t>
          </a:r>
        </a:p>
        <a:p>
          <a:pPr lvl="1"/>
          <a:r>
            <a:rPr lang="en-GB" sz="1100">
              <a:solidFill>
                <a:schemeClr val="dk1"/>
              </a:solidFill>
              <a:effectLst/>
              <a:latin typeface="+mn-lt"/>
              <a:ea typeface="+mn-ea"/>
              <a:cs typeface="+mn-cs"/>
            </a:rPr>
            <a:t>Download from </a:t>
          </a:r>
          <a:r>
            <a:rPr lang="en-GB" sz="1100" u="sng">
              <a:solidFill>
                <a:schemeClr val="dk1"/>
              </a:solidFill>
              <a:effectLst/>
              <a:latin typeface="+mn-lt"/>
              <a:ea typeface="+mn-ea"/>
              <a:cs typeface="+mn-cs"/>
            </a:rPr>
            <a:t>www.finma.ch</a:t>
          </a:r>
          <a:r>
            <a:rPr lang="en-GB" sz="1100">
              <a:solidFill>
                <a:schemeClr val="dk1"/>
              </a:solidFill>
              <a:effectLst/>
              <a:latin typeface="+mn-lt"/>
              <a:ea typeface="+mn-ea"/>
              <a:cs typeface="+mn-cs"/>
            </a:rPr>
            <a:t> &gt; Monitoring &gt; Insurers &gt; Cross-sectoral tools &gt; Swiss Solvency Test (SST) </a:t>
          </a:r>
        </a:p>
        <a:p>
          <a:pPr lvl="1"/>
          <a:endParaRPr lang="en-GB" sz="1100">
            <a:solidFill>
              <a:schemeClr val="dk1"/>
            </a:solidFill>
            <a:effectLst/>
            <a:latin typeface="+mn-lt"/>
            <a:ea typeface="+mn-ea"/>
            <a:cs typeface="+mn-cs"/>
          </a:endParaRPr>
        </a:p>
        <a:p>
          <a:endParaRPr lang="de-CH">
            <a:solidFill>
              <a:sysClr val="windowText" lastClr="000000"/>
            </a:solidFill>
            <a:effectLst/>
          </a:endParaRPr>
        </a:p>
        <a:p>
          <a:r>
            <a:rPr lang="de-CH" sz="1100" b="1">
              <a:solidFill>
                <a:sysClr val="windowText" lastClr="000000"/>
              </a:solidFill>
              <a:effectLst/>
              <a:latin typeface="+mn-lt"/>
              <a:ea typeface="+mn-ea"/>
              <a:cs typeface="+mn-cs"/>
            </a:rPr>
            <a:t>General information</a:t>
          </a:r>
        </a:p>
        <a:p>
          <a:r>
            <a:rPr lang="de-CH" sz="1100" b="0">
              <a:solidFill>
                <a:sysClr val="windowText" lastClr="000000"/>
              </a:solidFill>
              <a:effectLst/>
              <a:latin typeface="+mn-lt"/>
              <a:ea typeface="+mn-ea"/>
              <a:cs typeface="+mn-cs"/>
            </a:rPr>
            <a:t>neither exposure  volume nor risk information of the Swiss</a:t>
          </a:r>
          <a:r>
            <a:rPr lang="de-CH" sz="1100" b="0" baseline="0">
              <a:solidFill>
                <a:sysClr val="windowText" lastClr="000000"/>
              </a:solidFill>
              <a:effectLst/>
              <a:latin typeface="+mn-lt"/>
              <a:ea typeface="+mn-ea"/>
              <a:cs typeface="+mn-cs"/>
            </a:rPr>
            <a:t> National Hazard insurance (Elemenraschadenversicherung AVO) need to be reflected and reported in this spread-sheet.</a:t>
          </a:r>
          <a:endParaRPr lang="de-CH" sz="1100" b="0">
            <a:solidFill>
              <a:sysClr val="windowText" lastClr="000000"/>
            </a:solidFill>
            <a:effectLst/>
            <a:latin typeface="+mn-lt"/>
            <a:ea typeface="+mn-ea"/>
            <a:cs typeface="+mn-cs"/>
          </a:endParaRPr>
        </a:p>
        <a:p>
          <a:pPr lvl="1"/>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pPr marL="171450" indent="-171450">
            <a:buFont typeface="Arial" panose="020B0604020202020204" pitchFamily="34" charset="0"/>
            <a:buChar char="•"/>
          </a:pPr>
          <a:r>
            <a:rPr lang="en-GB" sz="1100" b="1">
              <a:solidFill>
                <a:schemeClr val="dk1"/>
              </a:solidFill>
              <a:effectLst/>
              <a:latin typeface="+mn-lt"/>
              <a:ea typeface="+mn-ea"/>
              <a:cs typeface="+mn-cs"/>
            </a:rPr>
            <a:t>Using an internal nat cat model</a:t>
          </a:r>
        </a:p>
        <a:p>
          <a:pPr marL="0" lvl="0" indent="0">
            <a:buFont typeface="Arial" panose="020B0604020202020204" pitchFamily="34" charset="0"/>
            <a:buNone/>
          </a:pPr>
          <a:r>
            <a:rPr lang="en-GB" sz="1100">
              <a:solidFill>
                <a:schemeClr val="dk1"/>
              </a:solidFill>
              <a:effectLst/>
              <a:latin typeface="+mn-lt"/>
              <a:ea typeface="+mn-ea"/>
              <a:cs typeface="+mn-cs"/>
            </a:rPr>
            <a:t>The modelled nat cat </a:t>
          </a:r>
          <a:r>
            <a:rPr lang="en-GB" sz="1100">
              <a:solidFill>
                <a:sysClr val="windowText" lastClr="000000"/>
              </a:solidFill>
              <a:effectLst/>
              <a:latin typeface="+mn-lt"/>
              <a:ea typeface="+mn-ea"/>
              <a:cs typeface="+mn-cs"/>
            </a:rPr>
            <a:t>risk is </a:t>
          </a:r>
          <a:r>
            <a:rPr lang="en-GB" sz="1100">
              <a:solidFill>
                <a:schemeClr val="dk1"/>
              </a:solidFill>
              <a:effectLst/>
              <a:latin typeface="+mn-lt"/>
              <a:ea typeface="+mn-ea"/>
              <a:cs typeface="+mn-cs"/>
            </a:rPr>
            <a:t>reported using the tab "NatCat risk information".</a:t>
          </a:r>
          <a:r>
            <a:rPr lang="en-GB" sz="1100" baseline="0">
              <a:solidFill>
                <a:schemeClr val="dk1"/>
              </a:solidFill>
              <a:effectLst/>
              <a:latin typeface="+mn-lt"/>
              <a:ea typeface="+mn-ea"/>
              <a:cs typeface="+mn-cs"/>
            </a:rPr>
            <a:t> The data you provide should show a predefined granularity of peril regions. The predefined peril region segmentation is  based on the industry's high risk profile. Please supplement the data provided with the high risk peril regions for your company ("Other" columns).</a:t>
          </a:r>
        </a:p>
        <a:p>
          <a:pPr marL="0" lvl="0" indent="0">
            <a:buFont typeface="Arial" panose="020B0604020202020204" pitchFamily="34" charset="0"/>
            <a:buNone/>
          </a:pPr>
          <a:endParaRPr lang="en-GB" sz="1100" baseline="0">
            <a:solidFill>
              <a:schemeClr val="dk1"/>
            </a:solidFill>
            <a:effectLst/>
            <a:latin typeface="+mn-lt"/>
            <a:ea typeface="+mn-ea"/>
            <a:cs typeface="+mn-cs"/>
          </a:endParaRPr>
        </a:p>
        <a:p>
          <a:pPr marL="0" lvl="0" indent="0">
            <a:buFont typeface="Arial" panose="020B0604020202020204" pitchFamily="34" charset="0"/>
            <a:buNone/>
          </a:pPr>
          <a:r>
            <a:rPr lang="en-GB" sz="1100" baseline="0">
              <a:solidFill>
                <a:schemeClr val="dk1"/>
              </a:solidFill>
              <a:effectLst/>
              <a:latin typeface="+mn-lt"/>
              <a:ea typeface="+mn-ea"/>
              <a:cs typeface="+mn-cs"/>
            </a:rPr>
            <a:t>The corresponding exposure information to these high risk peril regions is provided  in the exposure declaration tab "Exposure (insurance)" for insured risks</a:t>
          </a:r>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Other peril regions exposure is on a voluntary basis if low materiality of risk. </a:t>
          </a:r>
        </a:p>
        <a:p>
          <a:pPr marL="0" lvl="0" indent="0">
            <a:buFont typeface="Arial" panose="020B0604020202020204" pitchFamily="34" charset="0"/>
            <a:buNone/>
          </a:pPr>
          <a:endParaRPr lang="en-GB" sz="1100" baseline="0">
            <a:solidFill>
              <a:schemeClr val="dk1"/>
            </a:solidFill>
            <a:effectLst/>
            <a:latin typeface="+mn-lt"/>
            <a:ea typeface="+mn-ea"/>
            <a:cs typeface="+mn-cs"/>
          </a:endParaRPr>
        </a:p>
        <a:p>
          <a:pPr marL="0" lvl="0" indent="0">
            <a:buFont typeface="Arial" panose="020B0604020202020204" pitchFamily="34" charset="0"/>
            <a:buNone/>
          </a:pPr>
          <a:r>
            <a:rPr lang="en-GB" sz="1100" baseline="0">
              <a:solidFill>
                <a:schemeClr val="dk1"/>
              </a:solidFill>
              <a:effectLst/>
              <a:latin typeface="+mn-lt"/>
              <a:ea typeface="+mn-ea"/>
              <a:cs typeface="+mn-cs"/>
            </a:rPr>
            <a:t>Please provide the invested cat securities in the exposure declaration tab  "Exposure (ILS)".</a:t>
          </a:r>
        </a:p>
        <a:p>
          <a:pPr marL="0" lvl="0" indent="0">
            <a:buFont typeface="Arial" panose="020B0604020202020204" pitchFamily="34" charset="0"/>
            <a:buNone/>
          </a:pPr>
          <a:endParaRPr lang="en-GB" sz="1100">
            <a:solidFill>
              <a:schemeClr val="dk1"/>
            </a:solidFill>
            <a:effectLst/>
            <a:latin typeface="+mn-lt"/>
            <a:ea typeface="+mn-ea"/>
            <a:cs typeface="+mn-cs"/>
          </a:endParaRPr>
        </a:p>
        <a:p>
          <a:pPr marL="171450" indent="-171450">
            <a:buFont typeface="Arial" panose="020B0604020202020204" pitchFamily="34" charset="0"/>
            <a:buChar char="•"/>
          </a:pPr>
          <a:r>
            <a:rPr lang="en-GB" sz="1100" b="1">
              <a:solidFill>
                <a:schemeClr val="dk1"/>
              </a:solidFill>
              <a:effectLst/>
              <a:latin typeface="+mn-lt"/>
              <a:ea typeface="+mn-ea"/>
              <a:cs typeface="+mn-cs"/>
            </a:rPr>
            <a:t>Using a standard model</a:t>
          </a:r>
        </a:p>
        <a:p>
          <a:r>
            <a:rPr lang="en-GB" sz="1100">
              <a:solidFill>
                <a:schemeClr val="dk1"/>
              </a:solidFill>
              <a:effectLst/>
              <a:latin typeface="+mn-lt"/>
              <a:ea typeface="+mn-ea"/>
              <a:cs typeface="+mn-cs"/>
            </a:rPr>
            <a:t>Insurance companies that use a standard model for nat cat risks in the SST must provide information on their current  exposure to nat cat events using the tabs </a:t>
          </a:r>
          <a:r>
            <a:rPr lang="en-GB" sz="1100" baseline="0">
              <a:solidFill>
                <a:schemeClr val="dk1"/>
              </a:solidFill>
              <a:effectLst/>
              <a:latin typeface="+mn-lt"/>
              <a:ea typeface="+mn-ea"/>
              <a:cs typeface="+mn-cs"/>
            </a:rPr>
            <a:t>"Exposure (insurance)" for insured risks and "Exposure (ILS)" for invested risks </a:t>
          </a:r>
          <a:r>
            <a:rPr lang="en-GB" sz="1100">
              <a:solidFill>
                <a:schemeClr val="dk1"/>
              </a:solidFill>
              <a:effectLst/>
              <a:latin typeface="+mn-lt"/>
              <a:ea typeface="+mn-ea"/>
              <a:cs typeface="+mn-cs"/>
            </a:rPr>
            <a:t>. The exposure information have</a:t>
          </a:r>
          <a:r>
            <a:rPr lang="en-GB" sz="1100" baseline="0">
              <a:solidFill>
                <a:schemeClr val="dk1"/>
              </a:solidFill>
              <a:effectLst/>
              <a:latin typeface="+mn-lt"/>
              <a:ea typeface="+mn-ea"/>
              <a:cs typeface="+mn-cs"/>
            </a:rPr>
            <a:t> to be provided for (re)insurance contracts and catastrophe securities (ILS) and in the given peril region granularity. </a:t>
          </a:r>
        </a:p>
        <a:p>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xdr:txBody>
    </xdr:sp>
    <xdr:clientData/>
  </xdr:twoCellAnchor>
  <xdr:twoCellAnchor>
    <xdr:from>
      <xdr:col>12</xdr:col>
      <xdr:colOff>359833</xdr:colOff>
      <xdr:row>38</xdr:row>
      <xdr:rowOff>42333</xdr:rowOff>
    </xdr:from>
    <xdr:to>
      <xdr:col>37</xdr:col>
      <xdr:colOff>404811</xdr:colOff>
      <xdr:row>49</xdr:row>
      <xdr:rowOff>1</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7725833" y="5408083"/>
          <a:ext cx="15390811" cy="1672168"/>
        </a:xfrm>
        <a:prstGeom prst="rect">
          <a:avLst/>
        </a:prstGeom>
        <a:solidFill>
          <a:schemeClr val="bg1"/>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solidFill>
                <a:sysClr val="windowText" lastClr="000000"/>
              </a:solidFill>
            </a:rPr>
            <a:t>Retrocession</a:t>
          </a:r>
          <a:r>
            <a:rPr lang="en-US" sz="1100" baseline="0">
              <a:solidFill>
                <a:sysClr val="windowText" lastClr="000000"/>
              </a:solidFill>
            </a:rPr>
            <a:t> protection against natural catastrophe loss includes all of the following:</a:t>
          </a:r>
        </a:p>
        <a:p>
          <a:pPr lvl="1"/>
          <a:r>
            <a:rPr lang="en-US" sz="1100" b="0" baseline="0">
              <a:solidFill>
                <a:sysClr val="windowText" lastClr="000000"/>
              </a:solidFill>
            </a:rPr>
            <a:t>- property catastrophe contracts</a:t>
          </a:r>
        </a:p>
        <a:p>
          <a:pPr lvl="1"/>
          <a:r>
            <a:rPr lang="en-US" sz="1100" b="0" baseline="0">
              <a:solidFill>
                <a:sysClr val="windowText" lastClr="000000"/>
              </a:solidFill>
            </a:rPr>
            <a:t>- catastrophe swaps</a:t>
          </a:r>
        </a:p>
        <a:p>
          <a:pPr lvl="1"/>
          <a:r>
            <a:rPr lang="en-US" sz="1100" b="0" baseline="0">
              <a:solidFill>
                <a:sysClr val="windowText" lastClr="000000"/>
              </a:solidFill>
            </a:rPr>
            <a:t>- property per risk contracts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0" baseline="0">
              <a:solidFill>
                <a:sysClr val="windowText" lastClr="000000"/>
              </a:solidFill>
            </a:rPr>
            <a:t>- </a:t>
          </a:r>
          <a:r>
            <a:rPr lang="en-US" sz="1100" b="0" baseline="0">
              <a:solidFill>
                <a:sysClr val="windowText" lastClr="000000"/>
              </a:solidFill>
              <a:effectLst/>
              <a:latin typeface="+mn-lt"/>
              <a:ea typeface="+mn-ea"/>
              <a:cs typeface="+mn-cs"/>
            </a:rPr>
            <a:t>property retro contracts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0" baseline="0">
              <a:solidFill>
                <a:sysClr val="windowText" lastClr="000000"/>
              </a:solidFill>
              <a:effectLst/>
              <a:latin typeface="+mn-lt"/>
              <a:ea typeface="+mn-ea"/>
              <a:cs typeface="+mn-cs"/>
            </a:rPr>
            <a:t>- quota share contracts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0" baseline="0">
              <a:solidFill>
                <a:sysClr val="windowText" lastClr="000000"/>
              </a:solidFill>
              <a:effectLst/>
              <a:latin typeface="+mn-lt"/>
              <a:ea typeface="+mn-ea"/>
              <a:cs typeface="+mn-cs"/>
            </a:rPr>
            <a:t>- surplus share contracts</a:t>
          </a:r>
          <a:br>
            <a:rPr lang="en-US" sz="1100" b="0" baseline="0">
              <a:solidFill>
                <a:sysClr val="windowText" lastClr="000000"/>
              </a:solidFill>
              <a:effectLst/>
              <a:latin typeface="+mn-lt"/>
              <a:ea typeface="+mn-ea"/>
              <a:cs typeface="+mn-cs"/>
            </a:rPr>
          </a:br>
          <a:r>
            <a:rPr lang="en-US" sz="1100" b="0" baseline="0">
              <a:solidFill>
                <a:schemeClr val="dk1"/>
              </a:solidFill>
              <a:effectLst/>
              <a:latin typeface="+mn-lt"/>
              <a:ea typeface="+mn-ea"/>
              <a:cs typeface="+mn-cs"/>
            </a:rPr>
            <a:t>- aggregate XL</a:t>
          </a: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 stop loss</a:t>
          </a:r>
          <a:r>
            <a:rPr lang="en-US" sz="1100" b="0" baseline="0">
              <a:solidFill>
                <a:sysClr val="windowText" lastClr="000000"/>
              </a:solidFill>
              <a:effectLst/>
              <a:latin typeface="+mn-lt"/>
              <a:ea typeface="+mn-ea"/>
              <a:cs typeface="+mn-cs"/>
            </a:rPr>
            <a:t>.</a:t>
          </a:r>
          <a:endParaRPr lang="en-US" sz="1100" b="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US">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0" baseline="0"/>
        </a:p>
      </xdr:txBody>
    </xdr:sp>
    <xdr:clientData/>
  </xdr:twoCellAnchor>
  <xdr:twoCellAnchor>
    <xdr:from>
      <xdr:col>12</xdr:col>
      <xdr:colOff>232833</xdr:colOff>
      <xdr:row>71</xdr:row>
      <xdr:rowOff>116416</xdr:rowOff>
    </xdr:from>
    <xdr:to>
      <xdr:col>28</xdr:col>
      <xdr:colOff>127000</xdr:colOff>
      <xdr:row>78</xdr:row>
      <xdr:rowOff>21167</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7937500" y="11243027"/>
          <a:ext cx="10167056" cy="104069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effectLst/>
              <a:latin typeface="+mn-lt"/>
              <a:ea typeface="+mn-ea"/>
              <a:cs typeface="+mn-cs"/>
            </a:rPr>
            <a:t>Diversified basis</a:t>
          </a:r>
          <a:r>
            <a:rPr lang="en-US" sz="1100">
              <a:solidFill>
                <a:sysClr val="windowText" lastClr="000000"/>
              </a:solidFill>
              <a:effectLst/>
              <a:latin typeface="+mn-lt"/>
              <a:ea typeface="+mn-ea"/>
              <a:cs typeface="+mn-cs"/>
            </a:rPr>
            <a:t>: as applicable, the allocated nat cat risk in the Target Capital respectively total insurance risk, i.e. after the diversificaiton with other risk components like market risk, credit risk respectively like reserve risk, attritional CY-risk etc.</a:t>
          </a:r>
        </a:p>
        <a:p>
          <a:endParaRPr lang="de-CH"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Standalone basis: </a:t>
          </a:r>
          <a:r>
            <a:rPr lang="en-US" sz="1100">
              <a:solidFill>
                <a:sysClr val="windowText" lastClr="000000"/>
              </a:solidFill>
              <a:effectLst/>
              <a:latin typeface="+mn-lt"/>
              <a:ea typeface="+mn-ea"/>
              <a:cs typeface="+mn-cs"/>
            </a:rPr>
            <a:t>the total standalone nat cat risk taking into account diversification in between peril/regions and before the diversification with other risk components such as non-nat cat insurance risk, market risk or credit risk). </a:t>
          </a:r>
        </a:p>
        <a:p>
          <a:endParaRPr lang="de-CH"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rg.finma.ch/Users/F11210/Desktop/DATACENTER/BUSINESS/NatCat/Exposure%20Deklaration/Exposure%20Declaration/Exposure%20List%20-%20Type%202%20(Peril-Region-bas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rg.finma.ch/sites/6005-T/Dossiers/Quantitatives%20Risikomanagement/SST/Projekte/StandRE/NatCat/Projekt_NatCat%20Risk%20Questionnairre_2015/Catastrophe%20Analytical%20Tool_FIN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efinitions"/>
      <sheetName val="Peril-Regions"/>
      <sheetName val="Exposure List ILS"/>
      <sheetName val="List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nd Glossary"/>
      <sheetName val="Introduction"/>
      <sheetName val="1. Capital requirement"/>
      <sheetName val="2.Standartized Risk Information"/>
      <sheetName val="3. Governance"/>
      <sheetName val="4. Data"/>
      <sheetName val="5. Stochastically Modelled Risk"/>
      <sheetName val="6. Non-Modelled Risks"/>
      <sheetName val="7. Insurance Linked Securities"/>
      <sheetName val="8. Model Selection &amp; Change"/>
      <sheetName val="9. Options &amp; Settings"/>
      <sheetName val="10. Multi-modelling"/>
      <sheetName val="11. 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C20"/>
  <sheetViews>
    <sheetView showGridLines="0" tabSelected="1" zoomScale="80" zoomScaleNormal="80" workbookViewId="0">
      <selection activeCell="C25" sqref="C25"/>
    </sheetView>
  </sheetViews>
  <sheetFormatPr defaultColWidth="10.81640625" defaultRowHeight="12.5" x14ac:dyDescent="0.25"/>
  <cols>
    <col min="1" max="1" width="17.81640625" bestFit="1" customWidth="1"/>
    <col min="2" max="2" width="19.81640625" customWidth="1"/>
    <col min="3" max="3" width="90.1796875" customWidth="1"/>
  </cols>
  <sheetData>
    <row r="1" spans="1:3" ht="15.5" x14ac:dyDescent="0.35">
      <c r="A1" s="1" t="s">
        <v>0</v>
      </c>
    </row>
    <row r="2" spans="1:3" ht="11.25" customHeight="1" x14ac:dyDescent="0.4">
      <c r="A2" s="21"/>
    </row>
    <row r="3" spans="1:3" ht="13" x14ac:dyDescent="0.25">
      <c r="A3" s="32" t="s">
        <v>1</v>
      </c>
      <c r="B3" s="33" t="s">
        <v>2</v>
      </c>
      <c r="C3" s="35" t="s">
        <v>3</v>
      </c>
    </row>
    <row r="4" spans="1:3" x14ac:dyDescent="0.25">
      <c r="A4" s="52">
        <v>1</v>
      </c>
      <c r="B4" s="34">
        <v>42308</v>
      </c>
      <c r="C4" s="53" t="s">
        <v>4</v>
      </c>
    </row>
    <row r="5" spans="1:3" x14ac:dyDescent="0.25">
      <c r="A5" s="52">
        <v>2</v>
      </c>
      <c r="B5" s="34">
        <v>42674</v>
      </c>
      <c r="C5" s="53" t="s">
        <v>5</v>
      </c>
    </row>
    <row r="6" spans="1:3" x14ac:dyDescent="0.25">
      <c r="A6" s="52">
        <v>3</v>
      </c>
      <c r="B6" s="34">
        <v>43039</v>
      </c>
      <c r="C6" s="53" t="s">
        <v>6</v>
      </c>
    </row>
    <row r="7" spans="1:3" x14ac:dyDescent="0.25">
      <c r="A7" s="52"/>
      <c r="B7" s="34"/>
      <c r="C7" s="53" t="s">
        <v>7</v>
      </c>
    </row>
    <row r="8" spans="1:3" x14ac:dyDescent="0.25">
      <c r="A8" s="52"/>
      <c r="B8" s="34"/>
      <c r="C8" s="53" t="s">
        <v>8</v>
      </c>
    </row>
    <row r="9" spans="1:3" x14ac:dyDescent="0.25">
      <c r="A9" s="52"/>
      <c r="B9" s="34"/>
      <c r="C9" s="53" t="s">
        <v>9</v>
      </c>
    </row>
    <row r="10" spans="1:3" x14ac:dyDescent="0.25">
      <c r="A10" s="52">
        <v>4</v>
      </c>
      <c r="B10" s="34">
        <v>43404</v>
      </c>
      <c r="C10" s="53" t="s">
        <v>10</v>
      </c>
    </row>
    <row r="11" spans="1:3" x14ac:dyDescent="0.25">
      <c r="A11" s="52"/>
      <c r="B11" s="34"/>
      <c r="C11" s="167" t="s">
        <v>11</v>
      </c>
    </row>
    <row r="12" spans="1:3" x14ac:dyDescent="0.25">
      <c r="A12" s="52"/>
      <c r="B12" s="34"/>
      <c r="C12" s="167" t="s">
        <v>12</v>
      </c>
    </row>
    <row r="13" spans="1:3" x14ac:dyDescent="0.25">
      <c r="A13" s="52"/>
      <c r="B13" s="34"/>
      <c r="C13" s="53" t="s">
        <v>13</v>
      </c>
    </row>
    <row r="14" spans="1:3" x14ac:dyDescent="0.25">
      <c r="A14" s="192">
        <v>5</v>
      </c>
      <c r="B14" s="193">
        <v>44500</v>
      </c>
      <c r="C14" s="53" t="s">
        <v>14</v>
      </c>
    </row>
    <row r="15" spans="1:3" x14ac:dyDescent="0.25">
      <c r="A15" s="192"/>
      <c r="B15" s="193"/>
      <c r="C15" s="53" t="s">
        <v>15</v>
      </c>
    </row>
    <row r="16" spans="1:3" x14ac:dyDescent="0.25">
      <c r="A16" s="192"/>
      <c r="B16" s="193"/>
      <c r="C16" s="53" t="s">
        <v>16</v>
      </c>
    </row>
    <row r="17" spans="1:3" x14ac:dyDescent="0.25">
      <c r="A17" s="52">
        <v>6</v>
      </c>
      <c r="B17" s="34">
        <v>44865</v>
      </c>
      <c r="C17" s="53" t="s">
        <v>311</v>
      </c>
    </row>
    <row r="18" spans="1:3" x14ac:dyDescent="0.25">
      <c r="A18" s="52"/>
      <c r="B18" s="34"/>
      <c r="C18" s="197"/>
    </row>
    <row r="19" spans="1:3" x14ac:dyDescent="0.25">
      <c r="A19" s="52"/>
      <c r="B19" s="34"/>
      <c r="C19" s="53"/>
    </row>
    <row r="20" spans="1:3" x14ac:dyDescent="0.25">
      <c r="A20" s="52"/>
      <c r="B20" s="34"/>
      <c r="C20" s="53"/>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M2:AB78"/>
  <sheetViews>
    <sheetView topLeftCell="A12" zoomScale="90" zoomScaleNormal="90" workbookViewId="0"/>
  </sheetViews>
  <sheetFormatPr defaultColWidth="9.1796875" defaultRowHeight="12.5" x14ac:dyDescent="0.25"/>
  <cols>
    <col min="1" max="16384" width="9.1796875" style="2"/>
  </cols>
  <sheetData>
    <row r="2" spans="13:13" ht="18" x14ac:dyDescent="0.4">
      <c r="M2" s="21" t="s">
        <v>17</v>
      </c>
    </row>
    <row r="3" spans="13:13" ht="13" x14ac:dyDescent="0.3">
      <c r="M3" s="5"/>
    </row>
    <row r="4" spans="13:13" ht="13" x14ac:dyDescent="0.3">
      <c r="M4" s="5" t="s">
        <v>18</v>
      </c>
    </row>
    <row r="8" spans="13:13" ht="13" x14ac:dyDescent="0.3">
      <c r="M8" s="5" t="s">
        <v>19</v>
      </c>
    </row>
    <row r="9" spans="13:13" ht="16.5" customHeight="1" x14ac:dyDescent="0.25"/>
    <row r="11" spans="13:13" ht="13" x14ac:dyDescent="0.3">
      <c r="M11" s="5" t="s">
        <v>20</v>
      </c>
    </row>
    <row r="14" spans="13:13" ht="13" x14ac:dyDescent="0.3">
      <c r="M14" s="5" t="s">
        <v>21</v>
      </c>
    </row>
    <row r="23" spans="13:13" ht="13" x14ac:dyDescent="0.3">
      <c r="M23" s="5" t="s">
        <v>22</v>
      </c>
    </row>
    <row r="28" spans="13:13" ht="13" x14ac:dyDescent="0.3">
      <c r="M28" s="5" t="s">
        <v>23</v>
      </c>
    </row>
    <row r="29" spans="13:13" ht="13" x14ac:dyDescent="0.3">
      <c r="M29" s="5"/>
    </row>
    <row r="30" spans="13:13" ht="13" x14ac:dyDescent="0.3">
      <c r="M30" s="5"/>
    </row>
    <row r="32" spans="13:13" ht="13" x14ac:dyDescent="0.3">
      <c r="M32" s="5" t="s">
        <v>24</v>
      </c>
    </row>
    <row r="33" spans="13:13" ht="13" x14ac:dyDescent="0.3">
      <c r="M33" s="5"/>
    </row>
    <row r="34" spans="13:13" ht="13" x14ac:dyDescent="0.3">
      <c r="M34" s="5"/>
    </row>
    <row r="35" spans="13:13" ht="13" x14ac:dyDescent="0.3">
      <c r="M35" s="5"/>
    </row>
    <row r="36" spans="13:13" ht="13" x14ac:dyDescent="0.3">
      <c r="M36" s="5"/>
    </row>
    <row r="38" spans="13:13" ht="13" x14ac:dyDescent="0.3">
      <c r="M38" s="5" t="s">
        <v>25</v>
      </c>
    </row>
    <row r="46" spans="13:13" ht="12" customHeight="1" x14ac:dyDescent="0.25"/>
    <row r="47" spans="13:13" ht="12" customHeight="1" x14ac:dyDescent="0.25"/>
    <row r="48" spans="13:13" ht="12" customHeight="1" x14ac:dyDescent="0.25"/>
    <row r="50" spans="13:13" ht="13" x14ac:dyDescent="0.3">
      <c r="M50" s="5" t="s">
        <v>26</v>
      </c>
    </row>
    <row r="54" spans="13:13" ht="13" x14ac:dyDescent="0.3">
      <c r="M54" s="5" t="s">
        <v>27</v>
      </c>
    </row>
    <row r="67" spans="13:28" ht="13" x14ac:dyDescent="0.3">
      <c r="M67" s="20"/>
    </row>
    <row r="69" spans="13:28" x14ac:dyDescent="0.25">
      <c r="M69" s="18"/>
    </row>
    <row r="71" spans="13:28" ht="13" x14ac:dyDescent="0.3">
      <c r="M71" s="5" t="s">
        <v>28</v>
      </c>
      <c r="N71" s="168"/>
      <c r="O71" s="168"/>
      <c r="P71" s="168"/>
      <c r="Q71" s="168"/>
      <c r="R71" s="168"/>
      <c r="S71" s="168"/>
      <c r="T71" s="168"/>
      <c r="U71" s="168"/>
      <c r="V71" s="168"/>
      <c r="W71" s="168"/>
      <c r="X71" s="168"/>
      <c r="Y71" s="168"/>
      <c r="Z71" s="168"/>
      <c r="AA71" s="168"/>
      <c r="AB71" s="168"/>
    </row>
    <row r="72" spans="13:28" x14ac:dyDescent="0.25">
      <c r="M72" s="168"/>
      <c r="N72" s="168"/>
      <c r="O72" s="168"/>
      <c r="P72" s="168"/>
      <c r="Q72" s="168"/>
      <c r="R72" s="168"/>
      <c r="S72" s="168"/>
      <c r="T72" s="168"/>
      <c r="U72" s="168"/>
      <c r="V72" s="168"/>
      <c r="W72" s="168"/>
      <c r="X72" s="168"/>
      <c r="Y72" s="168"/>
      <c r="Z72" s="168"/>
      <c r="AA72" s="168"/>
      <c r="AB72" s="168"/>
    </row>
    <row r="73" spans="13:28" x14ac:dyDescent="0.25">
      <c r="M73" s="168"/>
      <c r="N73" s="168"/>
      <c r="O73" s="168"/>
      <c r="P73" s="168"/>
      <c r="Q73" s="168"/>
      <c r="R73" s="168"/>
      <c r="S73" s="168"/>
      <c r="T73" s="168"/>
      <c r="U73" s="168"/>
      <c r="V73" s="168"/>
      <c r="W73" s="168"/>
      <c r="X73" s="168"/>
      <c r="Y73" s="168"/>
      <c r="Z73" s="168"/>
      <c r="AA73" s="168"/>
      <c r="AB73" s="168"/>
    </row>
    <row r="74" spans="13:28" x14ac:dyDescent="0.25">
      <c r="M74" s="168"/>
      <c r="N74" s="168"/>
      <c r="O74" s="168"/>
      <c r="P74" s="168"/>
      <c r="Q74" s="168"/>
      <c r="R74" s="168"/>
      <c r="S74" s="168"/>
      <c r="T74" s="168"/>
      <c r="U74" s="168"/>
      <c r="V74" s="168"/>
      <c r="W74" s="168"/>
      <c r="X74" s="168"/>
      <c r="Y74" s="168"/>
      <c r="Z74" s="168"/>
      <c r="AA74" s="168"/>
      <c r="AB74" s="168"/>
    </row>
    <row r="75" spans="13:28" x14ac:dyDescent="0.25">
      <c r="M75" s="168"/>
      <c r="N75" s="168"/>
      <c r="O75" s="168"/>
      <c r="P75" s="168"/>
      <c r="Q75" s="168"/>
      <c r="R75" s="168"/>
      <c r="S75" s="168"/>
      <c r="T75" s="168"/>
      <c r="U75" s="168"/>
      <c r="V75" s="168"/>
      <c r="W75" s="168"/>
      <c r="X75" s="168"/>
      <c r="Y75" s="168"/>
      <c r="Z75" s="168"/>
      <c r="AA75" s="168"/>
      <c r="AB75" s="168"/>
    </row>
    <row r="76" spans="13:28" x14ac:dyDescent="0.25">
      <c r="M76" s="168"/>
      <c r="N76" s="168"/>
      <c r="O76" s="168"/>
      <c r="P76" s="168"/>
      <c r="Q76" s="168"/>
      <c r="R76" s="168"/>
      <c r="S76" s="168"/>
      <c r="T76" s="168"/>
      <c r="U76" s="168"/>
      <c r="V76" s="168"/>
      <c r="W76" s="168"/>
      <c r="X76" s="168"/>
      <c r="Y76" s="168"/>
      <c r="Z76" s="168"/>
      <c r="AA76" s="168"/>
      <c r="AB76" s="168"/>
    </row>
    <row r="77" spans="13:28" x14ac:dyDescent="0.25">
      <c r="M77" s="168"/>
      <c r="N77" s="168"/>
      <c r="O77" s="168"/>
      <c r="P77" s="168"/>
      <c r="Q77" s="168"/>
      <c r="R77" s="168"/>
      <c r="S77" s="168"/>
      <c r="T77" s="168"/>
      <c r="U77" s="168"/>
      <c r="V77" s="168"/>
      <c r="W77" s="168"/>
      <c r="X77" s="168"/>
      <c r="Y77" s="168"/>
      <c r="Z77" s="168"/>
      <c r="AA77" s="168"/>
      <c r="AB77" s="168"/>
    </row>
    <row r="78" spans="13:28" x14ac:dyDescent="0.25">
      <c r="M78" s="168"/>
      <c r="N78" s="168"/>
      <c r="O78" s="168"/>
      <c r="P78" s="168"/>
      <c r="Q78" s="168"/>
      <c r="R78" s="168"/>
      <c r="S78" s="168"/>
      <c r="T78" s="168"/>
      <c r="U78" s="168"/>
      <c r="V78" s="168"/>
      <c r="W78" s="168"/>
      <c r="X78" s="168"/>
      <c r="Y78" s="168"/>
      <c r="Z78" s="168"/>
      <c r="AA78" s="168"/>
      <c r="AB78" s="168"/>
    </row>
  </sheetData>
  <pageMargins left="0.70866141732283472" right="0.70866141732283472" top="0.74803149606299213" bottom="0.74803149606299213" header="0.31496062992125984" footer="0.31496062992125984"/>
  <pageSetup paperSize="9"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T41"/>
  <sheetViews>
    <sheetView zoomScale="90" zoomScaleNormal="90" workbookViewId="0"/>
  </sheetViews>
  <sheetFormatPr defaultColWidth="11.453125" defaultRowHeight="12.5" x14ac:dyDescent="0.25"/>
  <cols>
    <col min="1" max="1" width="3.7265625" style="54" customWidth="1"/>
    <col min="2" max="4" width="17.7265625" style="54" customWidth="1"/>
    <col min="5" max="5" width="4.54296875" style="54" customWidth="1"/>
    <col min="6" max="8" width="16.7265625" style="54" customWidth="1"/>
    <col min="9" max="9" width="12.81640625" style="54" bestFit="1" customWidth="1"/>
    <col min="10" max="10" width="22.81640625" style="54" bestFit="1" customWidth="1"/>
    <col min="11" max="11" width="3.7265625" style="54" customWidth="1"/>
    <col min="12" max="12" width="27.7265625" style="54" customWidth="1"/>
    <col min="13" max="13" width="3.54296875" style="54" customWidth="1"/>
    <col min="14" max="14" width="15.7265625" style="54" customWidth="1"/>
    <col min="15" max="15" width="2.81640625" style="54" customWidth="1"/>
    <col min="16" max="16" width="18.81640625" style="54" bestFit="1" customWidth="1"/>
    <col min="17" max="17" width="2.81640625" style="54" customWidth="1"/>
    <col min="18" max="18" width="14.81640625" style="54" customWidth="1"/>
    <col min="19" max="19" width="2.81640625" style="54" customWidth="1"/>
    <col min="20" max="20" width="14.7265625" style="54" customWidth="1"/>
    <col min="21" max="16384" width="11.453125" style="54"/>
  </cols>
  <sheetData>
    <row r="1" spans="1:20" ht="18" x14ac:dyDescent="0.4">
      <c r="A1" s="165"/>
      <c r="B1" s="165" t="s">
        <v>29</v>
      </c>
    </row>
    <row r="2" spans="1:20" ht="13" thickBot="1" x14ac:dyDescent="0.3"/>
    <row r="3" spans="1:20" ht="13.5" thickBot="1" x14ac:dyDescent="0.35">
      <c r="B3" s="47" t="s">
        <v>30</v>
      </c>
      <c r="C3" s="57"/>
      <c r="D3" s="58"/>
      <c r="F3" s="47" t="s">
        <v>31</v>
      </c>
      <c r="G3" s="48"/>
      <c r="H3" s="48"/>
      <c r="I3" s="48"/>
      <c r="J3" s="49"/>
      <c r="L3" s="59" t="s">
        <v>32</v>
      </c>
      <c r="N3" s="59" t="s">
        <v>33</v>
      </c>
      <c r="P3" s="59" t="s">
        <v>34</v>
      </c>
      <c r="R3" s="59" t="s">
        <v>35</v>
      </c>
      <c r="T3" s="59" t="s">
        <v>36</v>
      </c>
    </row>
    <row r="4" spans="1:20" ht="13" thickBot="1" x14ac:dyDescent="0.3"/>
    <row r="5" spans="1:20" ht="13.5" thickBot="1" x14ac:dyDescent="0.35">
      <c r="B5" s="62" t="s">
        <v>37</v>
      </c>
      <c r="C5" s="62" t="s">
        <v>38</v>
      </c>
      <c r="D5" s="62" t="s">
        <v>39</v>
      </c>
      <c r="F5" s="56" t="s">
        <v>40</v>
      </c>
      <c r="G5" s="63" t="s">
        <v>41</v>
      </c>
      <c r="H5" s="63" t="s">
        <v>42</v>
      </c>
      <c r="I5" s="63" t="s">
        <v>43</v>
      </c>
      <c r="J5" s="158" t="s">
        <v>44</v>
      </c>
      <c r="L5" s="60"/>
      <c r="N5" s="60"/>
      <c r="P5" s="60"/>
      <c r="R5" s="61"/>
      <c r="T5" s="61"/>
    </row>
    <row r="7" spans="1:20" x14ac:dyDescent="0.25">
      <c r="B7" s="65" t="s">
        <v>45</v>
      </c>
      <c r="C7" s="64" t="s">
        <v>46</v>
      </c>
      <c r="D7" s="64" t="s">
        <v>47</v>
      </c>
      <c r="F7" s="64" t="s">
        <v>48</v>
      </c>
      <c r="G7" s="64" t="s">
        <v>49</v>
      </c>
      <c r="H7" s="65" t="s">
        <v>50</v>
      </c>
      <c r="I7" s="64" t="s">
        <v>51</v>
      </c>
      <c r="J7" s="64" t="s">
        <v>52</v>
      </c>
      <c r="L7" s="64" t="s">
        <v>53</v>
      </c>
      <c r="N7" s="64" t="s">
        <v>54</v>
      </c>
      <c r="P7" s="64" t="s">
        <v>55</v>
      </c>
      <c r="R7" s="64" t="s">
        <v>56</v>
      </c>
      <c r="T7" s="66" t="s">
        <v>57</v>
      </c>
    </row>
    <row r="8" spans="1:20" x14ac:dyDescent="0.25">
      <c r="B8" s="64" t="s">
        <v>58</v>
      </c>
      <c r="C8" s="64" t="s">
        <v>59</v>
      </c>
      <c r="D8" s="64" t="s">
        <v>60</v>
      </c>
      <c r="F8" s="64" t="s">
        <v>61</v>
      </c>
      <c r="G8" s="64" t="s">
        <v>62</v>
      </c>
      <c r="H8" s="64" t="s">
        <v>63</v>
      </c>
      <c r="I8" s="64" t="s">
        <v>64</v>
      </c>
      <c r="J8" s="64" t="s">
        <v>65</v>
      </c>
      <c r="L8" s="64" t="s">
        <v>66</v>
      </c>
      <c r="N8" s="64" t="s">
        <v>67</v>
      </c>
      <c r="P8" s="64" t="s">
        <v>68</v>
      </c>
      <c r="R8" s="64" t="s">
        <v>69</v>
      </c>
      <c r="T8" s="67" t="s">
        <v>70</v>
      </c>
    </row>
    <row r="9" spans="1:20" x14ac:dyDescent="0.25">
      <c r="B9" s="64" t="s">
        <v>71</v>
      </c>
      <c r="C9" s="64" t="s">
        <v>72</v>
      </c>
      <c r="D9" s="64" t="s">
        <v>73</v>
      </c>
      <c r="F9" s="66" t="s">
        <v>74</v>
      </c>
      <c r="G9" s="64" t="s">
        <v>75</v>
      </c>
      <c r="H9" s="64" t="s">
        <v>76</v>
      </c>
      <c r="I9" s="64" t="s">
        <v>77</v>
      </c>
      <c r="J9" s="55"/>
      <c r="L9" s="64" t="s">
        <v>78</v>
      </c>
      <c r="N9" s="64" t="s">
        <v>79</v>
      </c>
      <c r="P9" s="64" t="s">
        <v>80</v>
      </c>
      <c r="R9" s="64" t="s">
        <v>81</v>
      </c>
      <c r="T9" s="66" t="s">
        <v>82</v>
      </c>
    </row>
    <row r="10" spans="1:20" x14ac:dyDescent="0.25">
      <c r="B10" s="64" t="s">
        <v>83</v>
      </c>
      <c r="C10" s="64" t="s">
        <v>84</v>
      </c>
      <c r="D10" s="64" t="s">
        <v>85</v>
      </c>
      <c r="F10" s="64" t="s">
        <v>86</v>
      </c>
      <c r="G10" s="64" t="s">
        <v>87</v>
      </c>
      <c r="H10" s="64" t="s">
        <v>88</v>
      </c>
      <c r="I10" s="64" t="s">
        <v>89</v>
      </c>
      <c r="J10" s="55"/>
      <c r="L10" s="64" t="s">
        <v>90</v>
      </c>
      <c r="N10" s="64" t="s">
        <v>91</v>
      </c>
      <c r="P10" s="64" t="s">
        <v>92</v>
      </c>
      <c r="R10" s="64" t="s">
        <v>93</v>
      </c>
      <c r="T10" s="66" t="s">
        <v>94</v>
      </c>
    </row>
    <row r="11" spans="1:20" x14ac:dyDescent="0.25">
      <c r="B11" s="64" t="s">
        <v>95</v>
      </c>
      <c r="C11" s="64" t="s">
        <v>96</v>
      </c>
      <c r="D11" s="64" t="s">
        <v>97</v>
      </c>
      <c r="F11" s="64" t="s">
        <v>98</v>
      </c>
      <c r="G11" s="64" t="s">
        <v>99</v>
      </c>
      <c r="H11" s="64" t="s">
        <v>100</v>
      </c>
      <c r="I11" s="64" t="s">
        <v>101</v>
      </c>
      <c r="J11" s="55"/>
      <c r="L11" s="64" t="s">
        <v>102</v>
      </c>
      <c r="N11" s="64" t="s">
        <v>103</v>
      </c>
      <c r="P11" s="64" t="s">
        <v>104</v>
      </c>
      <c r="R11" s="64" t="s">
        <v>105</v>
      </c>
      <c r="T11" s="67" t="s">
        <v>106</v>
      </c>
    </row>
    <row r="12" spans="1:20" x14ac:dyDescent="0.25">
      <c r="B12" s="64" t="s">
        <v>107</v>
      </c>
      <c r="C12" s="64" t="s">
        <v>108</v>
      </c>
      <c r="D12" s="64" t="s">
        <v>109</v>
      </c>
      <c r="F12" s="64" t="s">
        <v>110</v>
      </c>
      <c r="G12" s="64" t="s">
        <v>111</v>
      </c>
      <c r="H12" s="64" t="s">
        <v>112</v>
      </c>
      <c r="I12" s="64" t="s">
        <v>113</v>
      </c>
      <c r="J12" s="55"/>
      <c r="L12" s="64" t="s">
        <v>114</v>
      </c>
      <c r="N12" s="64" t="s">
        <v>115</v>
      </c>
      <c r="R12" s="64" t="s">
        <v>116</v>
      </c>
      <c r="T12" s="66" t="s">
        <v>117</v>
      </c>
    </row>
    <row r="13" spans="1:20" x14ac:dyDescent="0.25">
      <c r="B13" s="64" t="s">
        <v>118</v>
      </c>
      <c r="C13" s="64" t="s">
        <v>119</v>
      </c>
      <c r="D13" s="64" t="s">
        <v>120</v>
      </c>
      <c r="F13" s="64" t="s">
        <v>121</v>
      </c>
      <c r="G13" s="64" t="s">
        <v>122</v>
      </c>
      <c r="H13" s="64" t="s">
        <v>123</v>
      </c>
      <c r="I13" s="64" t="s">
        <v>124</v>
      </c>
      <c r="J13" s="55"/>
      <c r="L13" s="64" t="s">
        <v>125</v>
      </c>
      <c r="N13" s="64" t="s">
        <v>126</v>
      </c>
      <c r="R13" s="64" t="s">
        <v>127</v>
      </c>
      <c r="T13" s="66" t="s">
        <v>128</v>
      </c>
    </row>
    <row r="14" spans="1:20" x14ac:dyDescent="0.25">
      <c r="B14" s="64" t="s">
        <v>129</v>
      </c>
      <c r="D14" s="64" t="s">
        <v>130</v>
      </c>
      <c r="F14" s="64" t="s">
        <v>131</v>
      </c>
      <c r="G14" s="64" t="s">
        <v>132</v>
      </c>
      <c r="H14" s="64" t="s">
        <v>133</v>
      </c>
      <c r="I14" s="64" t="s">
        <v>134</v>
      </c>
      <c r="J14" s="55"/>
      <c r="L14" s="64" t="s">
        <v>135</v>
      </c>
      <c r="N14" s="64" t="s">
        <v>136</v>
      </c>
      <c r="R14" s="64" t="s">
        <v>137</v>
      </c>
      <c r="T14" s="66" t="s">
        <v>138</v>
      </c>
    </row>
    <row r="15" spans="1:20" x14ac:dyDescent="0.25">
      <c r="B15" s="64" t="s">
        <v>139</v>
      </c>
      <c r="D15" s="64" t="s">
        <v>140</v>
      </c>
      <c r="F15" s="64" t="s">
        <v>141</v>
      </c>
      <c r="G15" s="64" t="s">
        <v>142</v>
      </c>
      <c r="H15" s="64" t="s">
        <v>143</v>
      </c>
      <c r="I15" s="64" t="s">
        <v>144</v>
      </c>
      <c r="J15" s="55"/>
      <c r="L15" s="64" t="s">
        <v>145</v>
      </c>
      <c r="R15" s="64" t="s">
        <v>146</v>
      </c>
    </row>
    <row r="16" spans="1:20" x14ac:dyDescent="0.25">
      <c r="D16" s="64" t="s">
        <v>147</v>
      </c>
      <c r="G16" s="64" t="s">
        <v>148</v>
      </c>
      <c r="H16" s="65" t="s">
        <v>149</v>
      </c>
      <c r="I16" s="64" t="s">
        <v>150</v>
      </c>
      <c r="J16" s="55"/>
      <c r="L16" s="64" t="s">
        <v>151</v>
      </c>
    </row>
    <row r="17" spans="4:12" x14ac:dyDescent="0.25">
      <c r="D17" s="64" t="s">
        <v>152</v>
      </c>
      <c r="H17" s="64" t="s">
        <v>153</v>
      </c>
      <c r="L17" s="64" t="s">
        <v>154</v>
      </c>
    </row>
    <row r="18" spans="4:12" x14ac:dyDescent="0.25">
      <c r="D18" s="64" t="s">
        <v>155</v>
      </c>
      <c r="H18" s="64" t="s">
        <v>156</v>
      </c>
      <c r="L18" s="64" t="s">
        <v>157</v>
      </c>
    </row>
    <row r="19" spans="4:12" x14ac:dyDescent="0.25">
      <c r="D19" s="64" t="s">
        <v>158</v>
      </c>
      <c r="H19" s="64" t="s">
        <v>159</v>
      </c>
      <c r="L19" s="64" t="s">
        <v>160</v>
      </c>
    </row>
    <row r="20" spans="4:12" x14ac:dyDescent="0.25">
      <c r="D20" s="64" t="s">
        <v>161</v>
      </c>
      <c r="H20" s="64" t="s">
        <v>162</v>
      </c>
      <c r="L20" s="64" t="s">
        <v>163</v>
      </c>
    </row>
    <row r="21" spans="4:12" x14ac:dyDescent="0.25">
      <c r="D21" s="64" t="s">
        <v>164</v>
      </c>
      <c r="H21" s="64" t="s">
        <v>165</v>
      </c>
      <c r="L21" s="64" t="s">
        <v>166</v>
      </c>
    </row>
    <row r="22" spans="4:12" x14ac:dyDescent="0.25">
      <c r="D22" s="64" t="s">
        <v>167</v>
      </c>
      <c r="H22" s="64" t="s">
        <v>168</v>
      </c>
      <c r="L22" s="64" t="s">
        <v>169</v>
      </c>
    </row>
    <row r="23" spans="4:12" x14ac:dyDescent="0.25">
      <c r="D23" s="64" t="s">
        <v>170</v>
      </c>
      <c r="H23" s="64" t="s">
        <v>171</v>
      </c>
      <c r="L23" s="64" t="s">
        <v>172</v>
      </c>
    </row>
    <row r="24" spans="4:12" x14ac:dyDescent="0.25">
      <c r="D24" s="64" t="s">
        <v>173</v>
      </c>
      <c r="H24" s="64" t="s">
        <v>174</v>
      </c>
      <c r="L24" s="64" t="s">
        <v>175</v>
      </c>
    </row>
    <row r="25" spans="4:12" x14ac:dyDescent="0.25">
      <c r="D25" s="64" t="s">
        <v>176</v>
      </c>
      <c r="H25" s="64" t="s">
        <v>177</v>
      </c>
      <c r="L25" s="64" t="s">
        <v>178</v>
      </c>
    </row>
    <row r="26" spans="4:12" x14ac:dyDescent="0.25">
      <c r="D26" s="64" t="s">
        <v>179</v>
      </c>
      <c r="H26" s="64" t="s">
        <v>180</v>
      </c>
      <c r="L26" s="64" t="s">
        <v>181</v>
      </c>
    </row>
    <row r="27" spans="4:12" x14ac:dyDescent="0.25">
      <c r="D27" s="64" t="s">
        <v>182</v>
      </c>
      <c r="H27" s="64" t="s">
        <v>183</v>
      </c>
      <c r="L27" s="64" t="s">
        <v>184</v>
      </c>
    </row>
    <row r="28" spans="4:12" x14ac:dyDescent="0.25">
      <c r="D28" s="64" t="s">
        <v>185</v>
      </c>
      <c r="L28" s="64" t="s">
        <v>186</v>
      </c>
    </row>
    <row r="29" spans="4:12" x14ac:dyDescent="0.25">
      <c r="D29" s="64" t="s">
        <v>187</v>
      </c>
      <c r="L29" s="64" t="s">
        <v>188</v>
      </c>
    </row>
    <row r="30" spans="4:12" x14ac:dyDescent="0.25">
      <c r="D30" s="64" t="s">
        <v>189</v>
      </c>
      <c r="L30" s="64" t="s">
        <v>190</v>
      </c>
    </row>
    <row r="31" spans="4:12" x14ac:dyDescent="0.25">
      <c r="L31" s="64" t="s">
        <v>191</v>
      </c>
    </row>
    <row r="32" spans="4:12" x14ac:dyDescent="0.25">
      <c r="L32" s="64" t="s">
        <v>192</v>
      </c>
    </row>
    <row r="33" spans="12:12" x14ac:dyDescent="0.25">
      <c r="L33" s="64" t="s">
        <v>193</v>
      </c>
    </row>
    <row r="34" spans="12:12" x14ac:dyDescent="0.25">
      <c r="L34" s="64" t="s">
        <v>194</v>
      </c>
    </row>
    <row r="35" spans="12:12" x14ac:dyDescent="0.25">
      <c r="L35" s="64" t="s">
        <v>195</v>
      </c>
    </row>
    <row r="36" spans="12:12" x14ac:dyDescent="0.25">
      <c r="L36" s="65" t="s">
        <v>196</v>
      </c>
    </row>
    <row r="37" spans="12:12" x14ac:dyDescent="0.25">
      <c r="L37" s="65" t="s">
        <v>197</v>
      </c>
    </row>
    <row r="38" spans="12:12" x14ac:dyDescent="0.25">
      <c r="L38" s="64" t="s">
        <v>198</v>
      </c>
    </row>
    <row r="39" spans="12:12" x14ac:dyDescent="0.25">
      <c r="L39" s="64" t="s">
        <v>199</v>
      </c>
    </row>
    <row r="40" spans="12:12" x14ac:dyDescent="0.25">
      <c r="L40" s="64" t="s">
        <v>200</v>
      </c>
    </row>
    <row r="41" spans="12:12" x14ac:dyDescent="0.25">
      <c r="L41" s="64" t="s">
        <v>201</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Y39"/>
  <sheetViews>
    <sheetView zoomScale="90" zoomScaleNormal="90" workbookViewId="0"/>
  </sheetViews>
  <sheetFormatPr defaultColWidth="10.81640625" defaultRowHeight="12.5" x14ac:dyDescent="0.25"/>
  <cols>
    <col min="1" max="1" width="4.54296875" style="69" customWidth="1"/>
    <col min="2" max="2" width="47.453125" style="69" bestFit="1" customWidth="1"/>
    <col min="3" max="3" width="5.7265625" style="69" customWidth="1"/>
    <col min="4" max="4" width="14.453125" style="69" customWidth="1"/>
    <col min="5" max="5" width="2.7265625" style="69" customWidth="1"/>
    <col min="6" max="10" width="12.7265625" style="69" customWidth="1"/>
    <col min="11" max="11" width="2.7265625" style="69" customWidth="1"/>
    <col min="12" max="14" width="12.7265625" style="69" customWidth="1"/>
    <col min="15" max="15" width="2.7265625" style="69" customWidth="1"/>
    <col min="16" max="18" width="12.54296875" style="69" customWidth="1"/>
    <col min="19" max="19" width="2.7265625" style="69" customWidth="1"/>
    <col min="20" max="21" width="12.7265625" style="69" customWidth="1"/>
    <col min="22" max="22" width="2.7265625" style="69" customWidth="1"/>
    <col min="23" max="25" width="12.7265625" style="69" customWidth="1"/>
    <col min="26" max="26" width="2.54296875" style="69" customWidth="1"/>
    <col min="27" max="29" width="12.81640625" style="69" customWidth="1"/>
    <col min="30" max="30" width="2.54296875" style="69" customWidth="1"/>
    <col min="31" max="32" width="12.7265625" style="69" customWidth="1"/>
    <col min="33" max="33" width="2.7265625" style="69" customWidth="1"/>
    <col min="34" max="35" width="12.7265625" style="69" customWidth="1"/>
    <col min="36" max="36" width="2.7265625" style="69" customWidth="1"/>
    <col min="37" max="38" width="12.7265625" style="69" customWidth="1"/>
    <col min="39" max="39" width="2.7265625" style="69" customWidth="1"/>
    <col min="40" max="40" width="12.7265625" style="69" customWidth="1"/>
    <col min="41" max="41" width="2.7265625" style="69" customWidth="1"/>
    <col min="42" max="42" width="12.7265625" style="69" customWidth="1"/>
    <col min="43" max="43" width="2.7265625" style="69" customWidth="1"/>
    <col min="44" max="44" width="12.7265625" style="69" customWidth="1"/>
    <col min="45" max="45" width="2.7265625" style="69" customWidth="1"/>
    <col min="46" max="48" width="12.7265625" style="69" customWidth="1"/>
    <col min="49" max="49" width="4.54296875" style="69" bestFit="1" customWidth="1"/>
    <col min="50" max="50" width="47.1796875" style="69" bestFit="1" customWidth="1"/>
    <col min="51" max="52" width="10.81640625" style="69"/>
    <col min="53" max="53" width="6" style="69" bestFit="1" customWidth="1"/>
    <col min="54" max="54" width="17.1796875" style="69" bestFit="1" customWidth="1"/>
    <col min="55" max="55" width="11.54296875" style="69" bestFit="1" customWidth="1"/>
    <col min="56" max="56" width="10.81640625" style="69"/>
    <col min="57" max="57" width="17.1796875" style="69" bestFit="1" customWidth="1"/>
    <col min="58" max="58" width="18.7265625" style="69" bestFit="1" customWidth="1"/>
    <col min="59" max="59" width="10.81640625" style="69"/>
    <col min="60" max="60" width="16" style="69" bestFit="1" customWidth="1"/>
    <col min="61" max="61" width="10.81640625" style="69"/>
    <col min="62" max="62" width="11.1796875" style="69" bestFit="1" customWidth="1"/>
    <col min="63" max="63" width="11" style="69" bestFit="1" customWidth="1"/>
    <col min="64" max="64" width="10.81640625" style="69"/>
    <col min="65" max="65" width="14.81640625" style="69" bestFit="1" customWidth="1"/>
    <col min="66" max="66" width="10.81640625" style="69"/>
    <col min="67" max="67" width="15.453125" style="69" customWidth="1"/>
    <col min="68" max="68" width="16.26953125" style="69" bestFit="1" customWidth="1"/>
    <col min="69" max="69" width="10.81640625" style="69"/>
    <col min="70" max="70" width="21.7265625" style="69" bestFit="1" customWidth="1"/>
    <col min="71" max="16384" width="10.81640625" style="69"/>
  </cols>
  <sheetData>
    <row r="1" spans="1:51" ht="18" x14ac:dyDescent="0.4">
      <c r="A1" s="165"/>
      <c r="B1" s="165" t="s">
        <v>202</v>
      </c>
      <c r="C1" s="165"/>
      <c r="D1" s="165"/>
    </row>
    <row r="4" spans="1:51" ht="13" thickBot="1" x14ac:dyDescent="0.3">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row>
    <row r="5" spans="1:51" ht="119.25" customHeight="1" x14ac:dyDescent="0.25">
      <c r="B5" s="68"/>
      <c r="C5" s="68"/>
      <c r="D5" s="100" t="s">
        <v>203</v>
      </c>
      <c r="E5" s="70"/>
      <c r="F5" s="71" t="s">
        <v>37</v>
      </c>
      <c r="G5" s="169"/>
      <c r="H5" s="72"/>
      <c r="I5" s="72"/>
      <c r="J5" s="73"/>
      <c r="K5" s="74"/>
      <c r="L5" s="71" t="s">
        <v>38</v>
      </c>
      <c r="M5" s="72"/>
      <c r="N5" s="73"/>
      <c r="O5" s="74"/>
      <c r="P5" s="71" t="s">
        <v>39</v>
      </c>
      <c r="Q5" s="72"/>
      <c r="R5" s="73"/>
      <c r="S5" s="74"/>
      <c r="T5" s="71" t="s">
        <v>40</v>
      </c>
      <c r="U5" s="73"/>
      <c r="V5" s="74"/>
      <c r="W5" s="71" t="s">
        <v>41</v>
      </c>
      <c r="X5" s="72"/>
      <c r="Y5" s="73"/>
      <c r="Z5" s="74"/>
      <c r="AA5" s="71" t="s">
        <v>42</v>
      </c>
      <c r="AB5" s="72"/>
      <c r="AC5" s="73"/>
      <c r="AD5" s="74"/>
      <c r="AE5" s="71" t="s">
        <v>43</v>
      </c>
      <c r="AF5" s="75"/>
      <c r="AG5" s="74"/>
      <c r="AH5" s="159" t="s">
        <v>44</v>
      </c>
      <c r="AI5" s="73"/>
      <c r="AJ5" s="74"/>
      <c r="AK5" s="71" t="s">
        <v>32</v>
      </c>
      <c r="AL5" s="73"/>
      <c r="AM5" s="74"/>
      <c r="AN5" s="76" t="s">
        <v>33</v>
      </c>
      <c r="AO5" s="74"/>
      <c r="AP5" s="76" t="s">
        <v>204</v>
      </c>
      <c r="AQ5" s="74"/>
      <c r="AR5" s="76" t="s">
        <v>35</v>
      </c>
      <c r="AS5" s="74"/>
      <c r="AT5" s="77" t="s">
        <v>36</v>
      </c>
      <c r="AU5" s="72"/>
      <c r="AV5" s="73"/>
      <c r="AW5" s="68"/>
      <c r="AX5" s="68"/>
      <c r="AY5" s="68"/>
    </row>
    <row r="6" spans="1:51" ht="13" x14ac:dyDescent="0.3">
      <c r="B6" s="191" t="s">
        <v>205</v>
      </c>
      <c r="C6" s="79"/>
      <c r="D6" s="79"/>
      <c r="E6" s="68"/>
      <c r="F6" s="78"/>
      <c r="G6" s="170"/>
      <c r="H6" s="74"/>
      <c r="I6" s="74"/>
      <c r="J6" s="79"/>
      <c r="K6" s="74"/>
      <c r="L6" s="78"/>
      <c r="M6" s="74"/>
      <c r="N6" s="79"/>
      <c r="O6" s="74"/>
      <c r="P6" s="78"/>
      <c r="Q6" s="74"/>
      <c r="R6" s="79"/>
      <c r="S6" s="74"/>
      <c r="T6" s="78"/>
      <c r="U6" s="79"/>
      <c r="V6" s="74"/>
      <c r="W6" s="78"/>
      <c r="X6" s="74"/>
      <c r="Y6" s="79"/>
      <c r="Z6" s="74"/>
      <c r="AA6" s="78"/>
      <c r="AB6" s="74"/>
      <c r="AC6" s="79"/>
      <c r="AD6" s="74"/>
      <c r="AE6" s="78"/>
      <c r="AF6" s="80"/>
      <c r="AG6" s="74"/>
      <c r="AH6" s="78"/>
      <c r="AI6" s="79"/>
      <c r="AJ6" s="81"/>
      <c r="AK6" s="78"/>
      <c r="AL6" s="79"/>
      <c r="AM6" s="74"/>
      <c r="AN6" s="82"/>
      <c r="AO6" s="74"/>
      <c r="AP6" s="82"/>
      <c r="AQ6" s="74"/>
      <c r="AR6" s="82"/>
      <c r="AS6" s="74"/>
      <c r="AT6" s="83"/>
      <c r="AU6" s="74"/>
      <c r="AV6" s="79"/>
      <c r="AW6" s="68"/>
      <c r="AX6" s="68"/>
      <c r="AY6" s="68"/>
    </row>
    <row r="7" spans="1:51" ht="18" customHeight="1" x14ac:dyDescent="0.3">
      <c r="B7" s="68"/>
      <c r="C7" s="79"/>
      <c r="D7" s="50" t="s">
        <v>206</v>
      </c>
      <c r="E7" s="68"/>
      <c r="F7" s="187" t="s">
        <v>207</v>
      </c>
      <c r="G7" s="188" t="s">
        <v>208</v>
      </c>
      <c r="H7" s="45" t="s">
        <v>209</v>
      </c>
      <c r="I7" s="45" t="s">
        <v>210</v>
      </c>
      <c r="J7" s="189" t="s">
        <v>211</v>
      </c>
      <c r="K7" s="85"/>
      <c r="L7" s="44" t="s">
        <v>212</v>
      </c>
      <c r="M7" s="45" t="s">
        <v>209</v>
      </c>
      <c r="N7" s="46" t="s">
        <v>210</v>
      </c>
      <c r="O7" s="85"/>
      <c r="P7" s="44" t="s">
        <v>212</v>
      </c>
      <c r="Q7" s="45" t="s">
        <v>209</v>
      </c>
      <c r="R7" s="46" t="s">
        <v>210</v>
      </c>
      <c r="S7" s="85"/>
      <c r="T7" s="44" t="s">
        <v>212</v>
      </c>
      <c r="U7" s="46" t="s">
        <v>213</v>
      </c>
      <c r="V7" s="85"/>
      <c r="W7" s="44" t="s">
        <v>212</v>
      </c>
      <c r="X7" s="45" t="s">
        <v>213</v>
      </c>
      <c r="Y7" s="46" t="s">
        <v>214</v>
      </c>
      <c r="Z7" s="85"/>
      <c r="AA7" s="44" t="s">
        <v>212</v>
      </c>
      <c r="AB7" s="45" t="s">
        <v>213</v>
      </c>
      <c r="AC7" s="46" t="s">
        <v>209</v>
      </c>
      <c r="AD7" s="85"/>
      <c r="AE7" s="44" t="s">
        <v>212</v>
      </c>
      <c r="AF7" s="46" t="s">
        <v>214</v>
      </c>
      <c r="AG7" s="84"/>
      <c r="AH7" s="44" t="s">
        <v>212</v>
      </c>
      <c r="AI7" s="46" t="s">
        <v>209</v>
      </c>
      <c r="AJ7" s="86"/>
      <c r="AK7" s="44" t="s">
        <v>212</v>
      </c>
      <c r="AL7" s="46" t="s">
        <v>213</v>
      </c>
      <c r="AM7" s="85"/>
      <c r="AN7" s="50" t="s">
        <v>212</v>
      </c>
      <c r="AO7" s="85"/>
      <c r="AP7" s="50" t="s">
        <v>212</v>
      </c>
      <c r="AQ7" s="87"/>
      <c r="AR7" s="50" t="s">
        <v>212</v>
      </c>
      <c r="AS7" s="87"/>
      <c r="AT7" s="44" t="s">
        <v>212</v>
      </c>
      <c r="AU7" s="45" t="s">
        <v>213</v>
      </c>
      <c r="AV7" s="46" t="s">
        <v>210</v>
      </c>
      <c r="AW7" s="68"/>
      <c r="AX7" s="68"/>
      <c r="AY7" s="68"/>
    </row>
    <row r="8" spans="1:51" x14ac:dyDescent="0.25">
      <c r="B8" s="68"/>
      <c r="C8" s="68"/>
      <c r="D8" s="68"/>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81"/>
      <c r="AK8" s="74"/>
      <c r="AL8" s="74"/>
      <c r="AM8" s="74"/>
      <c r="AN8" s="74"/>
      <c r="AO8" s="74"/>
      <c r="AP8" s="74"/>
      <c r="AQ8" s="74"/>
      <c r="AR8" s="74"/>
      <c r="AS8" s="74"/>
      <c r="AT8" s="74"/>
      <c r="AU8" s="74"/>
      <c r="AV8" s="74"/>
      <c r="AW8" s="74"/>
      <c r="AX8" s="74"/>
      <c r="AY8" s="68"/>
    </row>
    <row r="9" spans="1:51" ht="15" customHeight="1" x14ac:dyDescent="0.3">
      <c r="B9" s="42" t="s">
        <v>215</v>
      </c>
      <c r="C9" s="68"/>
      <c r="D9" s="68"/>
      <c r="E9" s="88"/>
      <c r="F9" s="101"/>
      <c r="G9" s="171"/>
      <c r="H9" s="179"/>
      <c r="I9" s="179"/>
      <c r="J9" s="103"/>
      <c r="K9" s="74"/>
      <c r="L9" s="101"/>
      <c r="M9" s="102"/>
      <c r="N9" s="103"/>
      <c r="O9" s="74"/>
      <c r="P9" s="101"/>
      <c r="Q9" s="102"/>
      <c r="R9" s="103"/>
      <c r="S9" s="74"/>
      <c r="T9" s="101"/>
      <c r="U9" s="103"/>
      <c r="V9" s="74"/>
      <c r="W9" s="104"/>
      <c r="X9" s="102"/>
      <c r="Y9" s="103"/>
      <c r="Z9" s="74"/>
      <c r="AA9" s="101"/>
      <c r="AB9" s="102"/>
      <c r="AC9" s="103"/>
      <c r="AD9" s="74"/>
      <c r="AE9" s="101"/>
      <c r="AF9" s="103"/>
      <c r="AG9" s="74"/>
      <c r="AH9" s="101"/>
      <c r="AI9" s="103"/>
      <c r="AJ9" s="81"/>
      <c r="AK9" s="101"/>
      <c r="AL9" s="103"/>
      <c r="AM9" s="74"/>
      <c r="AN9" s="115"/>
      <c r="AO9" s="74"/>
      <c r="AP9" s="115"/>
      <c r="AQ9" s="74"/>
      <c r="AR9" s="115"/>
      <c r="AS9" s="74"/>
      <c r="AT9" s="101"/>
      <c r="AU9" s="102"/>
      <c r="AV9" s="103"/>
      <c r="AW9" s="68"/>
      <c r="AX9" s="68"/>
      <c r="AY9" s="68"/>
    </row>
    <row r="10" spans="1:51" ht="15" customHeight="1" x14ac:dyDescent="0.3">
      <c r="B10" s="42" t="s">
        <v>216</v>
      </c>
      <c r="C10" s="68"/>
      <c r="D10" s="68"/>
      <c r="E10" s="88"/>
      <c r="F10" s="104"/>
      <c r="G10" s="172"/>
      <c r="H10" s="180"/>
      <c r="I10" s="180"/>
      <c r="J10" s="106"/>
      <c r="K10" s="74"/>
      <c r="L10" s="104"/>
      <c r="M10" s="105"/>
      <c r="N10" s="106"/>
      <c r="O10" s="74"/>
      <c r="P10" s="104"/>
      <c r="Q10" s="105"/>
      <c r="R10" s="106"/>
      <c r="S10" s="74"/>
      <c r="T10" s="104"/>
      <c r="U10" s="106"/>
      <c r="V10" s="74"/>
      <c r="W10" s="104"/>
      <c r="X10" s="105"/>
      <c r="Y10" s="106"/>
      <c r="Z10" s="74"/>
      <c r="AA10" s="104"/>
      <c r="AB10" s="105"/>
      <c r="AC10" s="106"/>
      <c r="AD10" s="74"/>
      <c r="AE10" s="104"/>
      <c r="AF10" s="106"/>
      <c r="AG10" s="74"/>
      <c r="AH10" s="104"/>
      <c r="AI10" s="106"/>
      <c r="AJ10" s="81"/>
      <c r="AK10" s="104"/>
      <c r="AL10" s="106"/>
      <c r="AM10" s="74"/>
      <c r="AN10" s="116"/>
      <c r="AO10" s="74"/>
      <c r="AP10" s="116"/>
      <c r="AQ10" s="74"/>
      <c r="AR10" s="116"/>
      <c r="AS10" s="74"/>
      <c r="AT10" s="104"/>
      <c r="AU10" s="105"/>
      <c r="AV10" s="106"/>
      <c r="AW10" s="68"/>
      <c r="AX10" s="68"/>
      <c r="AY10" s="68"/>
    </row>
    <row r="11" spans="1:51" ht="15" customHeight="1" x14ac:dyDescent="0.25">
      <c r="B11" s="43" t="s">
        <v>217</v>
      </c>
      <c r="C11" s="68"/>
      <c r="D11" s="68"/>
      <c r="E11" s="89"/>
      <c r="F11" s="107"/>
      <c r="G11" s="173"/>
      <c r="H11" s="181"/>
      <c r="I11" s="181"/>
      <c r="J11" s="109"/>
      <c r="K11" s="74"/>
      <c r="L11" s="107"/>
      <c r="M11" s="108"/>
      <c r="N11" s="109"/>
      <c r="O11" s="74"/>
      <c r="P11" s="107"/>
      <c r="Q11" s="108"/>
      <c r="R11" s="109"/>
      <c r="S11" s="74"/>
      <c r="T11" s="107"/>
      <c r="U11" s="109"/>
      <c r="V11" s="74"/>
      <c r="W11" s="107"/>
      <c r="X11" s="108"/>
      <c r="Y11" s="109"/>
      <c r="Z11" s="74"/>
      <c r="AA11" s="107"/>
      <c r="AB11" s="108"/>
      <c r="AC11" s="109"/>
      <c r="AD11" s="74"/>
      <c r="AE11" s="107"/>
      <c r="AF11" s="109"/>
      <c r="AG11" s="74"/>
      <c r="AH11" s="107"/>
      <c r="AI11" s="109"/>
      <c r="AJ11" s="81"/>
      <c r="AK11" s="107"/>
      <c r="AL11" s="109"/>
      <c r="AM11" s="74"/>
      <c r="AN11" s="117"/>
      <c r="AO11" s="74"/>
      <c r="AP11" s="117"/>
      <c r="AQ11" s="74"/>
      <c r="AR11" s="117"/>
      <c r="AS11" s="74"/>
      <c r="AT11" s="107"/>
      <c r="AU11" s="108"/>
      <c r="AV11" s="109"/>
      <c r="AW11" s="68"/>
      <c r="AX11" s="68"/>
      <c r="AY11" s="68"/>
    </row>
    <row r="12" spans="1:51" ht="13" thickBot="1" x14ac:dyDescent="0.3">
      <c r="B12" s="68"/>
      <c r="C12" s="68"/>
      <c r="D12" s="68"/>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81"/>
      <c r="AK12" s="74"/>
      <c r="AL12" s="74"/>
      <c r="AM12" s="74"/>
      <c r="AN12" s="74"/>
      <c r="AO12" s="74"/>
      <c r="AP12" s="74"/>
      <c r="AQ12" s="74"/>
      <c r="AR12" s="74"/>
      <c r="AS12" s="74"/>
      <c r="AT12" s="74"/>
      <c r="AU12" s="74"/>
      <c r="AV12" s="74"/>
      <c r="AW12" s="74"/>
      <c r="AX12" s="68"/>
      <c r="AY12" s="68"/>
    </row>
    <row r="13" spans="1:51" ht="15" customHeight="1" thickBot="1" x14ac:dyDescent="0.35">
      <c r="B13" s="41" t="s">
        <v>218</v>
      </c>
      <c r="C13" s="68"/>
      <c r="D13" s="110"/>
      <c r="E13" s="90"/>
      <c r="F13" s="111"/>
      <c r="G13" s="174"/>
      <c r="H13" s="182"/>
      <c r="I13" s="182"/>
      <c r="J13" s="113"/>
      <c r="K13" s="74"/>
      <c r="L13" s="111"/>
      <c r="M13" s="112"/>
      <c r="N13" s="113"/>
      <c r="O13" s="74"/>
      <c r="P13" s="111"/>
      <c r="Q13" s="112"/>
      <c r="R13" s="113"/>
      <c r="S13" s="74"/>
      <c r="T13" s="111"/>
      <c r="U13" s="113"/>
      <c r="V13" s="74"/>
      <c r="W13" s="111"/>
      <c r="X13" s="112"/>
      <c r="Y13" s="114"/>
      <c r="Z13" s="74"/>
      <c r="AA13" s="111"/>
      <c r="AB13" s="112"/>
      <c r="AC13" s="113"/>
      <c r="AD13" s="74"/>
      <c r="AE13" s="111"/>
      <c r="AF13" s="114"/>
      <c r="AG13" s="74"/>
      <c r="AH13" s="112"/>
      <c r="AI13" s="112"/>
      <c r="AJ13" s="91"/>
      <c r="AK13" s="111"/>
      <c r="AL13" s="113"/>
      <c r="AM13" s="92"/>
      <c r="AN13" s="112"/>
      <c r="AO13" s="93"/>
      <c r="AP13" s="118"/>
      <c r="AQ13" s="74"/>
      <c r="AR13" s="119"/>
      <c r="AS13" s="74"/>
      <c r="AT13" s="111"/>
      <c r="AU13" s="112"/>
      <c r="AV13" s="113"/>
      <c r="AW13" s="74"/>
      <c r="AX13" s="68"/>
      <c r="AY13" s="68"/>
    </row>
    <row r="14" spans="1:51" ht="13" x14ac:dyDescent="0.3">
      <c r="B14" s="94"/>
      <c r="C14" s="68"/>
      <c r="D14" s="68"/>
      <c r="E14" s="90"/>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81"/>
      <c r="AK14" s="74"/>
      <c r="AL14" s="74"/>
      <c r="AM14" s="74"/>
      <c r="AN14" s="74"/>
      <c r="AO14" s="74"/>
      <c r="AP14" s="74"/>
      <c r="AQ14" s="74"/>
      <c r="AR14" s="74"/>
      <c r="AS14" s="74"/>
      <c r="AT14" s="74"/>
      <c r="AU14" s="74"/>
      <c r="AV14" s="74"/>
      <c r="AW14" s="74"/>
      <c r="AX14" s="68"/>
      <c r="AY14" s="68"/>
    </row>
    <row r="15" spans="1:51" ht="15" customHeight="1" x14ac:dyDescent="0.3">
      <c r="B15" s="41" t="s">
        <v>219</v>
      </c>
      <c r="C15" s="68"/>
      <c r="D15" s="68"/>
      <c r="E15" s="90"/>
      <c r="F15" s="51"/>
      <c r="G15" s="175"/>
      <c r="H15" s="183"/>
      <c r="I15" s="183"/>
      <c r="J15" s="125"/>
      <c r="K15" s="74"/>
      <c r="L15" s="51"/>
      <c r="M15" s="124"/>
      <c r="N15" s="125"/>
      <c r="O15" s="74"/>
      <c r="P15" s="51"/>
      <c r="Q15" s="124"/>
      <c r="R15" s="125"/>
      <c r="S15" s="74"/>
      <c r="T15" s="51"/>
      <c r="U15" s="125"/>
      <c r="V15" s="74"/>
      <c r="W15" s="51"/>
      <c r="X15" s="124"/>
      <c r="Y15" s="125"/>
      <c r="Z15" s="74"/>
      <c r="AA15" s="51"/>
      <c r="AB15" s="124"/>
      <c r="AC15" s="125"/>
      <c r="AD15" s="74"/>
      <c r="AE15" s="51"/>
      <c r="AF15" s="125"/>
      <c r="AG15" s="74"/>
      <c r="AH15" s="51"/>
      <c r="AI15" s="125"/>
      <c r="AJ15" s="81"/>
      <c r="AK15" s="51"/>
      <c r="AL15" s="125"/>
      <c r="AM15" s="74"/>
      <c r="AN15" s="132"/>
      <c r="AO15" s="74"/>
      <c r="AP15" s="132"/>
      <c r="AQ15" s="74"/>
      <c r="AR15" s="132"/>
      <c r="AS15" s="74"/>
      <c r="AT15" s="51"/>
      <c r="AU15" s="124"/>
      <c r="AV15" s="125"/>
      <c r="AW15" s="74"/>
      <c r="AX15" s="68"/>
      <c r="AY15" s="68"/>
    </row>
    <row r="16" spans="1:51" ht="15" customHeight="1" x14ac:dyDescent="0.3">
      <c r="B16" s="41" t="s">
        <v>220</v>
      </c>
      <c r="C16" s="68"/>
      <c r="D16" s="68"/>
      <c r="E16" s="90"/>
      <c r="F16" s="126"/>
      <c r="G16" s="176"/>
      <c r="H16" s="184"/>
      <c r="I16" s="184"/>
      <c r="J16" s="128"/>
      <c r="K16" s="74"/>
      <c r="L16" s="126"/>
      <c r="M16" s="127"/>
      <c r="N16" s="128"/>
      <c r="O16" s="74"/>
      <c r="P16" s="126"/>
      <c r="Q16" s="127"/>
      <c r="R16" s="128"/>
      <c r="S16" s="74"/>
      <c r="T16" s="126"/>
      <c r="U16" s="128"/>
      <c r="V16" s="74"/>
      <c r="W16" s="126"/>
      <c r="X16" s="127"/>
      <c r="Y16" s="128"/>
      <c r="Z16" s="74"/>
      <c r="AA16" s="126"/>
      <c r="AB16" s="127"/>
      <c r="AC16" s="128"/>
      <c r="AD16" s="74"/>
      <c r="AE16" s="126"/>
      <c r="AF16" s="128"/>
      <c r="AG16" s="74"/>
      <c r="AH16" s="126"/>
      <c r="AI16" s="128"/>
      <c r="AJ16" s="81"/>
      <c r="AK16" s="126"/>
      <c r="AL16" s="128"/>
      <c r="AM16" s="74"/>
      <c r="AN16" s="133"/>
      <c r="AO16" s="74"/>
      <c r="AP16" s="133"/>
      <c r="AQ16" s="74"/>
      <c r="AR16" s="133"/>
      <c r="AS16" s="74"/>
      <c r="AT16" s="126"/>
      <c r="AU16" s="127"/>
      <c r="AV16" s="128"/>
      <c r="AW16" s="74"/>
      <c r="AX16" s="68"/>
      <c r="AY16" s="68"/>
    </row>
    <row r="17" spans="2:51" ht="15" customHeight="1" x14ac:dyDescent="0.3">
      <c r="B17" s="41" t="s">
        <v>221</v>
      </c>
      <c r="C17" s="68"/>
      <c r="D17" s="68"/>
      <c r="E17" s="90"/>
      <c r="F17" s="126"/>
      <c r="G17" s="176"/>
      <c r="H17" s="184"/>
      <c r="I17" s="184"/>
      <c r="J17" s="128"/>
      <c r="K17" s="74"/>
      <c r="L17" s="126"/>
      <c r="M17" s="127"/>
      <c r="N17" s="128"/>
      <c r="O17" s="74"/>
      <c r="P17" s="126"/>
      <c r="Q17" s="127"/>
      <c r="R17" s="128"/>
      <c r="S17" s="74"/>
      <c r="T17" s="126"/>
      <c r="U17" s="128"/>
      <c r="V17" s="74"/>
      <c r="W17" s="126"/>
      <c r="X17" s="127"/>
      <c r="Y17" s="128"/>
      <c r="Z17" s="74"/>
      <c r="AA17" s="126"/>
      <c r="AB17" s="127"/>
      <c r="AC17" s="128"/>
      <c r="AD17" s="74"/>
      <c r="AE17" s="126"/>
      <c r="AF17" s="128"/>
      <c r="AG17" s="74"/>
      <c r="AH17" s="126"/>
      <c r="AI17" s="128"/>
      <c r="AJ17" s="81"/>
      <c r="AK17" s="126"/>
      <c r="AL17" s="128"/>
      <c r="AM17" s="74"/>
      <c r="AN17" s="133"/>
      <c r="AO17" s="74"/>
      <c r="AP17" s="133"/>
      <c r="AQ17" s="74"/>
      <c r="AR17" s="133"/>
      <c r="AS17" s="74"/>
      <c r="AT17" s="126"/>
      <c r="AU17" s="127"/>
      <c r="AV17" s="128"/>
      <c r="AW17" s="74"/>
      <c r="AX17" s="68"/>
      <c r="AY17" s="68"/>
    </row>
    <row r="18" spans="2:51" ht="15" customHeight="1" x14ac:dyDescent="0.3">
      <c r="B18" s="41" t="s">
        <v>222</v>
      </c>
      <c r="C18" s="68"/>
      <c r="D18" s="68"/>
      <c r="E18" s="90"/>
      <c r="F18" s="126"/>
      <c r="G18" s="176"/>
      <c r="H18" s="184"/>
      <c r="I18" s="184"/>
      <c r="J18" s="128"/>
      <c r="K18" s="74"/>
      <c r="L18" s="126"/>
      <c r="M18" s="127"/>
      <c r="N18" s="128"/>
      <c r="O18" s="74"/>
      <c r="P18" s="126"/>
      <c r="Q18" s="127"/>
      <c r="R18" s="128"/>
      <c r="S18" s="74"/>
      <c r="T18" s="126"/>
      <c r="U18" s="128"/>
      <c r="V18" s="74"/>
      <c r="W18" s="126"/>
      <c r="X18" s="127"/>
      <c r="Y18" s="128"/>
      <c r="Z18" s="74"/>
      <c r="AA18" s="126"/>
      <c r="AB18" s="127"/>
      <c r="AC18" s="128"/>
      <c r="AD18" s="74"/>
      <c r="AE18" s="126"/>
      <c r="AF18" s="128"/>
      <c r="AG18" s="74"/>
      <c r="AH18" s="126"/>
      <c r="AI18" s="128"/>
      <c r="AJ18" s="81"/>
      <c r="AK18" s="126"/>
      <c r="AL18" s="128"/>
      <c r="AM18" s="74"/>
      <c r="AN18" s="133"/>
      <c r="AO18" s="74"/>
      <c r="AP18" s="133"/>
      <c r="AQ18" s="74"/>
      <c r="AR18" s="133"/>
      <c r="AS18" s="74"/>
      <c r="AT18" s="126"/>
      <c r="AU18" s="127"/>
      <c r="AV18" s="128"/>
      <c r="AW18" s="74"/>
      <c r="AX18" s="68"/>
      <c r="AY18" s="68"/>
    </row>
    <row r="19" spans="2:51" ht="15" customHeight="1" x14ac:dyDescent="0.3">
      <c r="B19" s="41" t="s">
        <v>223</v>
      </c>
      <c r="C19" s="68"/>
      <c r="D19" s="68"/>
      <c r="E19" s="90"/>
      <c r="F19" s="126"/>
      <c r="G19" s="176"/>
      <c r="H19" s="184"/>
      <c r="I19" s="184"/>
      <c r="J19" s="128"/>
      <c r="K19" s="74"/>
      <c r="L19" s="126"/>
      <c r="M19" s="127"/>
      <c r="N19" s="128"/>
      <c r="O19" s="74"/>
      <c r="P19" s="126"/>
      <c r="Q19" s="127"/>
      <c r="R19" s="128"/>
      <c r="S19" s="74"/>
      <c r="T19" s="126"/>
      <c r="U19" s="128"/>
      <c r="V19" s="74"/>
      <c r="W19" s="126"/>
      <c r="X19" s="127"/>
      <c r="Y19" s="128"/>
      <c r="Z19" s="74"/>
      <c r="AA19" s="126"/>
      <c r="AB19" s="127"/>
      <c r="AC19" s="128"/>
      <c r="AD19" s="74"/>
      <c r="AE19" s="126"/>
      <c r="AF19" s="128"/>
      <c r="AG19" s="74"/>
      <c r="AH19" s="126"/>
      <c r="AI19" s="128"/>
      <c r="AJ19" s="81"/>
      <c r="AK19" s="126"/>
      <c r="AL19" s="128"/>
      <c r="AM19" s="74"/>
      <c r="AN19" s="133"/>
      <c r="AO19" s="74"/>
      <c r="AP19" s="133"/>
      <c r="AQ19" s="74"/>
      <c r="AR19" s="133"/>
      <c r="AS19" s="74"/>
      <c r="AT19" s="126"/>
      <c r="AU19" s="127"/>
      <c r="AV19" s="128"/>
      <c r="AW19" s="74"/>
      <c r="AX19" s="68"/>
      <c r="AY19" s="68"/>
    </row>
    <row r="20" spans="2:51" ht="15" customHeight="1" x14ac:dyDescent="0.3">
      <c r="B20" s="41" t="s">
        <v>224</v>
      </c>
      <c r="C20" s="68"/>
      <c r="D20" s="68"/>
      <c r="E20" s="90"/>
      <c r="F20" s="129"/>
      <c r="G20" s="177"/>
      <c r="H20" s="185"/>
      <c r="I20" s="185"/>
      <c r="J20" s="131"/>
      <c r="K20" s="74"/>
      <c r="L20" s="129"/>
      <c r="M20" s="130"/>
      <c r="N20" s="131"/>
      <c r="O20" s="74"/>
      <c r="P20" s="129"/>
      <c r="Q20" s="130"/>
      <c r="R20" s="131"/>
      <c r="S20" s="74"/>
      <c r="T20" s="129"/>
      <c r="U20" s="131"/>
      <c r="V20" s="74"/>
      <c r="W20" s="129"/>
      <c r="X20" s="130"/>
      <c r="Y20" s="131"/>
      <c r="Z20" s="74"/>
      <c r="AA20" s="129"/>
      <c r="AB20" s="130"/>
      <c r="AC20" s="131"/>
      <c r="AD20" s="74"/>
      <c r="AE20" s="129"/>
      <c r="AF20" s="131"/>
      <c r="AG20" s="74"/>
      <c r="AH20" s="129"/>
      <c r="AI20" s="131"/>
      <c r="AJ20" s="81"/>
      <c r="AK20" s="129"/>
      <c r="AL20" s="131"/>
      <c r="AM20" s="74"/>
      <c r="AN20" s="134"/>
      <c r="AO20" s="74"/>
      <c r="AP20" s="134"/>
      <c r="AQ20" s="74"/>
      <c r="AR20" s="134"/>
      <c r="AS20" s="74"/>
      <c r="AT20" s="129"/>
      <c r="AU20" s="130"/>
      <c r="AV20" s="131"/>
      <c r="AW20" s="74"/>
      <c r="AX20" s="68"/>
      <c r="AY20" s="68"/>
    </row>
    <row r="21" spans="2:51" ht="13.5" thickBot="1" x14ac:dyDescent="0.35">
      <c r="B21" s="94"/>
      <c r="C21" s="68"/>
      <c r="D21" s="68"/>
      <c r="E21" s="90"/>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81"/>
      <c r="AK21" s="74"/>
      <c r="AL21" s="74"/>
      <c r="AM21" s="74"/>
      <c r="AN21" s="74"/>
      <c r="AO21" s="74"/>
      <c r="AP21" s="74"/>
      <c r="AQ21" s="74"/>
      <c r="AR21" s="74"/>
      <c r="AS21" s="74"/>
      <c r="AT21" s="74"/>
      <c r="AU21" s="74"/>
      <c r="AV21" s="74"/>
      <c r="AW21" s="74"/>
      <c r="AX21" s="95"/>
      <c r="AY21" s="68"/>
    </row>
    <row r="22" spans="2:51" ht="15" customHeight="1" thickBot="1" x14ac:dyDescent="0.35">
      <c r="B22" s="41" t="s">
        <v>225</v>
      </c>
      <c r="C22" s="79"/>
      <c r="D22" s="110">
        <f>SUM(F22,G22,H22,I22,J22,L22,M22,N22,P22,Q22,R22,T22,U22,W22,X22,Y22,AA22,AB22,AC22,AE22,AF22,AH22,AI22,AK22,AL22,AN22,AP22,AR22,AT22,AU22,AV22)</f>
        <v>0</v>
      </c>
      <c r="E22" s="90"/>
      <c r="F22" s="111">
        <f>SUM(F15:F20)</f>
        <v>0</v>
      </c>
      <c r="G22" s="174">
        <v>0</v>
      </c>
      <c r="H22" s="182">
        <v>0</v>
      </c>
      <c r="I22" s="182">
        <v>0</v>
      </c>
      <c r="J22" s="113">
        <f>SUM(J15:J20)</f>
        <v>0</v>
      </c>
      <c r="K22" s="74"/>
      <c r="L22" s="111">
        <f>SUM(L15:L20)</f>
        <v>0</v>
      </c>
      <c r="M22" s="112">
        <f>SUM(M15:M20)</f>
        <v>0</v>
      </c>
      <c r="N22" s="113">
        <f>SUM(N15:N20)</f>
        <v>0</v>
      </c>
      <c r="O22" s="74"/>
      <c r="P22" s="111">
        <f>SUM(P15:P20)</f>
        <v>0</v>
      </c>
      <c r="Q22" s="112">
        <f>SUM(Q15:Q20)</f>
        <v>0</v>
      </c>
      <c r="R22" s="113">
        <f>SUM(R15:R20)</f>
        <v>0</v>
      </c>
      <c r="S22" s="74"/>
      <c r="T22" s="111">
        <f>SUM(T15:T20)</f>
        <v>0</v>
      </c>
      <c r="U22" s="113">
        <f>SUM(U15:U20)</f>
        <v>0</v>
      </c>
      <c r="V22" s="74"/>
      <c r="W22" s="111">
        <f>SUM(W15:W20)</f>
        <v>0</v>
      </c>
      <c r="X22" s="112">
        <f>SUM(X15:X20)</f>
        <v>0</v>
      </c>
      <c r="Y22" s="113"/>
      <c r="Z22" s="74"/>
      <c r="AA22" s="111">
        <f>SUM(AA15:AA20)</f>
        <v>0</v>
      </c>
      <c r="AB22" s="112">
        <f>SUM(AB15:AB20)</f>
        <v>0</v>
      </c>
      <c r="AC22" s="113">
        <f>SUM(AC15:AC20)</f>
        <v>0</v>
      </c>
      <c r="AD22" s="74"/>
      <c r="AE22" s="111">
        <f>SUM(AE15:AE20)</f>
        <v>0</v>
      </c>
      <c r="AF22" s="114"/>
      <c r="AG22" s="74"/>
      <c r="AH22" s="111">
        <f>SUM(AH15:AH20)</f>
        <v>0</v>
      </c>
      <c r="AI22" s="113">
        <f>SUM(AI15:AI20)</f>
        <v>0</v>
      </c>
      <c r="AJ22" s="81"/>
      <c r="AK22" s="111">
        <f>SUM(AK15:AK20)</f>
        <v>0</v>
      </c>
      <c r="AL22" s="113">
        <f>SUM(AL15:AL20)</f>
        <v>0</v>
      </c>
      <c r="AM22" s="74"/>
      <c r="AN22" s="118">
        <f>SUM(AN15:AN20)</f>
        <v>0</v>
      </c>
      <c r="AO22" s="74"/>
      <c r="AP22" s="118">
        <f>SUM(AP15:AP20)</f>
        <v>0</v>
      </c>
      <c r="AQ22" s="74"/>
      <c r="AR22" s="118">
        <f>SUM(AR15:AR20)</f>
        <v>0</v>
      </c>
      <c r="AS22" s="74"/>
      <c r="AT22" s="111">
        <f>SUM(AT15:AT20)</f>
        <v>0</v>
      </c>
      <c r="AU22" s="112">
        <f>SUM(AU15:AU20)</f>
        <v>0</v>
      </c>
      <c r="AV22" s="113">
        <f>SUM(AV15:AV20)</f>
        <v>0</v>
      </c>
      <c r="AW22" s="74"/>
      <c r="AY22" s="68"/>
    </row>
    <row r="23" spans="2:51" ht="13.5" thickBot="1" x14ac:dyDescent="0.35">
      <c r="B23" s="90"/>
      <c r="C23" s="74"/>
      <c r="D23" s="161"/>
      <c r="E23" s="90"/>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81"/>
      <c r="AK23" s="74"/>
      <c r="AL23" s="74"/>
      <c r="AM23" s="74"/>
      <c r="AN23" s="74"/>
      <c r="AO23" s="74"/>
      <c r="AP23" s="74"/>
      <c r="AQ23" s="74"/>
      <c r="AR23" s="74"/>
      <c r="AS23" s="74"/>
      <c r="AT23" s="74"/>
      <c r="AU23" s="74"/>
      <c r="AV23" s="74"/>
      <c r="AW23" s="74"/>
      <c r="AX23" s="68"/>
      <c r="AY23" s="68"/>
    </row>
    <row r="24" spans="2:51" ht="14.25" customHeight="1" thickBot="1" x14ac:dyDescent="0.35">
      <c r="B24" s="41" t="s">
        <v>226</v>
      </c>
      <c r="C24" s="79"/>
      <c r="D24" s="110">
        <f>SUM(F24,G24,H24,I24,J24,L24,M24,N24,P24,Q24,R24,T24,U24,W24,X24,Y24,AA24,AB24,AC24,AE24,AF24,AH24,AI24,AK24,AL24,AN24,AP24,AR24,AT24,AU24,AV24)</f>
        <v>0</v>
      </c>
      <c r="E24" s="90"/>
      <c r="F24" s="120"/>
      <c r="G24" s="178"/>
      <c r="H24" s="186"/>
      <c r="I24" s="186"/>
      <c r="J24" s="122"/>
      <c r="K24" s="74"/>
      <c r="L24" s="120"/>
      <c r="M24" s="121"/>
      <c r="N24" s="122"/>
      <c r="O24" s="74"/>
      <c r="P24" s="120"/>
      <c r="Q24" s="121"/>
      <c r="R24" s="122"/>
      <c r="S24" s="74"/>
      <c r="T24" s="120"/>
      <c r="U24" s="122"/>
      <c r="V24" s="74"/>
      <c r="W24" s="120"/>
      <c r="X24" s="121"/>
      <c r="Y24" s="122"/>
      <c r="Z24" s="74"/>
      <c r="AA24" s="120"/>
      <c r="AB24" s="121"/>
      <c r="AC24" s="122"/>
      <c r="AD24" s="74"/>
      <c r="AE24" s="120"/>
      <c r="AF24" s="122"/>
      <c r="AG24" s="74"/>
      <c r="AH24" s="120"/>
      <c r="AI24" s="122"/>
      <c r="AJ24" s="81"/>
      <c r="AK24" s="120"/>
      <c r="AL24" s="122"/>
      <c r="AM24" s="74"/>
      <c r="AN24" s="123"/>
      <c r="AO24" s="74"/>
      <c r="AP24" s="123"/>
      <c r="AQ24" s="74"/>
      <c r="AR24" s="123"/>
      <c r="AS24" s="74"/>
      <c r="AT24" s="120"/>
      <c r="AU24" s="121"/>
      <c r="AV24" s="122"/>
      <c r="AW24" s="74"/>
      <c r="AY24" s="68"/>
    </row>
    <row r="25" spans="2:51" x14ac:dyDescent="0.25">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96"/>
      <c r="AK25" s="68"/>
      <c r="AL25" s="68"/>
      <c r="AM25" s="68"/>
      <c r="AN25" s="68"/>
      <c r="AO25" s="68"/>
      <c r="AP25" s="68"/>
      <c r="AQ25" s="68"/>
      <c r="AR25" s="68"/>
      <c r="AS25" s="68"/>
      <c r="AT25" s="68"/>
      <c r="AU25" s="68"/>
      <c r="AV25" s="68"/>
      <c r="AW25" s="74"/>
      <c r="AX25" s="68"/>
      <c r="AY25" s="68"/>
    </row>
    <row r="26" spans="2:51" x14ac:dyDescent="0.25">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74"/>
      <c r="AX26" s="68"/>
      <c r="AY26" s="68"/>
    </row>
    <row r="27" spans="2:51" x14ac:dyDescent="0.25">
      <c r="B27" s="68"/>
      <c r="C27" s="68"/>
      <c r="D27" s="143"/>
      <c r="E27" s="68"/>
      <c r="F27" s="69" t="s">
        <v>227</v>
      </c>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74"/>
      <c r="AX27" s="68"/>
      <c r="AY27" s="68"/>
    </row>
    <row r="28" spans="2:51" x14ac:dyDescent="0.25">
      <c r="B28" s="68"/>
      <c r="C28" s="68"/>
      <c r="D28" s="153"/>
      <c r="E28" s="68"/>
      <c r="F28" s="69" t="s">
        <v>228</v>
      </c>
      <c r="K28" s="68"/>
      <c r="L28" s="68"/>
      <c r="M28" s="68"/>
      <c r="N28" s="68"/>
      <c r="O28" s="74"/>
      <c r="P28" s="68"/>
      <c r="Q28" s="68"/>
      <c r="R28" s="68"/>
      <c r="S28" s="74"/>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row>
    <row r="30" spans="2:51" ht="13" x14ac:dyDescent="0.3">
      <c r="F30" s="190" t="s">
        <v>229</v>
      </c>
      <c r="R30" s="97"/>
      <c r="U30" s="97"/>
    </row>
    <row r="31" spans="2:51" ht="13" x14ac:dyDescent="0.3">
      <c r="F31" s="190"/>
      <c r="R31" s="97"/>
      <c r="U31" s="97"/>
    </row>
    <row r="32" spans="2:51" x14ac:dyDescent="0.25">
      <c r="F32" s="195" t="s">
        <v>230</v>
      </c>
    </row>
    <row r="33" spans="6:6" x14ac:dyDescent="0.25">
      <c r="F33" s="194"/>
    </row>
    <row r="34" spans="6:6" x14ac:dyDescent="0.25">
      <c r="F34" s="194"/>
    </row>
    <row r="35" spans="6:6" x14ac:dyDescent="0.25">
      <c r="F35" s="194"/>
    </row>
    <row r="36" spans="6:6" x14ac:dyDescent="0.25">
      <c r="F36" s="194"/>
    </row>
    <row r="37" spans="6:6" x14ac:dyDescent="0.25">
      <c r="F37" s="194"/>
    </row>
    <row r="38" spans="6:6" x14ac:dyDescent="0.25">
      <c r="F38" s="194"/>
    </row>
    <row r="39" spans="6:6" x14ac:dyDescent="0.25">
      <c r="F39" s="194"/>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T19"/>
  <sheetViews>
    <sheetView zoomScale="90" zoomScaleNormal="90" workbookViewId="0"/>
  </sheetViews>
  <sheetFormatPr defaultColWidth="10.81640625" defaultRowHeight="12.5" x14ac:dyDescent="0.25"/>
  <cols>
    <col min="1" max="1" width="4.26953125" style="69" customWidth="1"/>
    <col min="2" max="2" width="9.7265625" style="69" bestFit="1" customWidth="1"/>
    <col min="3" max="5" width="18.7265625" style="69" customWidth="1"/>
    <col min="6" max="6" width="2.54296875" style="69" customWidth="1"/>
    <col min="7" max="7" width="17.1796875" style="69" bestFit="1" customWidth="1"/>
    <col min="8" max="8" width="18.7265625" style="69" customWidth="1"/>
    <col min="9" max="9" width="2.7265625" style="69" customWidth="1"/>
    <col min="10" max="10" width="25.54296875" style="69" customWidth="1"/>
    <col min="11" max="11" width="2.81640625" style="69" customWidth="1"/>
    <col min="12" max="13" width="18.7265625" style="69" customWidth="1"/>
    <col min="14" max="14" width="2.7265625" style="69" customWidth="1"/>
    <col min="15" max="15" width="25" style="69" customWidth="1"/>
    <col min="16" max="16" width="2.7265625" style="69" customWidth="1"/>
    <col min="17" max="18" width="18.7265625" style="69" customWidth="1"/>
    <col min="19" max="19" width="2.7265625" style="69" customWidth="1"/>
    <col min="20" max="20" width="18.7265625" style="69" customWidth="1"/>
    <col min="21" max="21" width="5" style="69" bestFit="1" customWidth="1"/>
    <col min="22" max="22" width="4.81640625" style="69" bestFit="1" customWidth="1"/>
    <col min="23" max="23" width="8.54296875" style="69" bestFit="1" customWidth="1"/>
    <col min="24" max="25" width="5" style="69" bestFit="1" customWidth="1"/>
    <col min="26" max="26" width="4.81640625" style="69" bestFit="1" customWidth="1"/>
    <col min="27" max="27" width="4.81640625" style="69" customWidth="1"/>
    <col min="28" max="28" width="5" style="69" bestFit="1" customWidth="1"/>
    <col min="29" max="30" width="4.453125" style="69" customWidth="1"/>
    <col min="31" max="31" width="5" style="69" bestFit="1" customWidth="1"/>
    <col min="32" max="32" width="4.81640625" style="69" bestFit="1" customWidth="1"/>
    <col min="33" max="33" width="8.54296875" style="69" bestFit="1" customWidth="1"/>
    <col min="34" max="34" width="5" style="69" bestFit="1" customWidth="1"/>
    <col min="35" max="35" width="4.81640625" style="69" bestFit="1" customWidth="1"/>
    <col min="36" max="36" width="5" style="69" bestFit="1" customWidth="1"/>
    <col min="37" max="37" width="4.81640625" style="69" bestFit="1" customWidth="1"/>
    <col min="38" max="38" width="5" style="69" bestFit="1" customWidth="1"/>
    <col min="39" max="39" width="4.81640625" style="69" bestFit="1" customWidth="1"/>
    <col min="40" max="40" width="5" style="69" bestFit="1" customWidth="1"/>
    <col min="41" max="41" width="4.81640625" style="69" bestFit="1" customWidth="1"/>
    <col min="42" max="42" width="8.54296875" style="69" bestFit="1" customWidth="1"/>
    <col min="43" max="43" width="4.453125" style="69" bestFit="1" customWidth="1"/>
    <col min="44" max="44" width="4.54296875" style="69" bestFit="1" customWidth="1"/>
    <col min="45" max="45" width="47.1796875" style="69" bestFit="1" customWidth="1"/>
    <col min="46" max="47" width="10.81640625" style="69"/>
    <col min="48" max="48" width="6" style="69" bestFit="1" customWidth="1"/>
    <col min="49" max="49" width="17.1796875" style="69" bestFit="1" customWidth="1"/>
    <col min="50" max="50" width="11.54296875" style="69" bestFit="1" customWidth="1"/>
    <col min="51" max="51" width="10.81640625" style="69"/>
    <col min="52" max="52" width="17.1796875" style="69" bestFit="1" customWidth="1"/>
    <col min="53" max="53" width="18.7265625" style="69" bestFit="1" customWidth="1"/>
    <col min="54" max="54" width="10.81640625" style="69"/>
    <col min="55" max="55" width="16" style="69" bestFit="1" customWidth="1"/>
    <col min="56" max="56" width="10.81640625" style="69"/>
    <col min="57" max="57" width="11.1796875" style="69" bestFit="1" customWidth="1"/>
    <col min="58" max="58" width="11" style="69" bestFit="1" customWidth="1"/>
    <col min="59" max="59" width="10.81640625" style="69"/>
    <col min="60" max="60" width="14.81640625" style="69" bestFit="1" customWidth="1"/>
    <col min="61" max="61" width="10.81640625" style="69"/>
    <col min="62" max="62" width="15.453125" style="69" customWidth="1"/>
    <col min="63" max="63" width="16.26953125" style="69" bestFit="1" customWidth="1"/>
    <col min="64" max="64" width="10.81640625" style="69"/>
    <col min="65" max="65" width="21.7265625" style="69" bestFit="1" customWidth="1"/>
    <col min="66" max="16384" width="10.81640625" style="69"/>
  </cols>
  <sheetData>
    <row r="1" spans="1:46" ht="18" x14ac:dyDescent="0.4">
      <c r="A1" s="165"/>
      <c r="B1" s="165" t="s">
        <v>231</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row>
    <row r="2" spans="1:46" x14ac:dyDescent="0.2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96"/>
      <c r="AF2" s="68"/>
      <c r="AG2" s="68"/>
      <c r="AH2" s="68"/>
      <c r="AI2" s="68"/>
      <c r="AJ2" s="68"/>
      <c r="AK2" s="68"/>
      <c r="AL2" s="68"/>
      <c r="AM2" s="68"/>
      <c r="AN2" s="68"/>
      <c r="AO2" s="68"/>
      <c r="AP2" s="68"/>
      <c r="AQ2" s="68"/>
      <c r="AR2" s="74"/>
      <c r="AS2" s="68"/>
      <c r="AT2" s="68"/>
    </row>
    <row r="3" spans="1:46" x14ac:dyDescent="0.2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74"/>
      <c r="AS3" s="68"/>
      <c r="AT3" s="68"/>
    </row>
    <row r="4" spans="1:46" ht="13" thickBot="1" x14ac:dyDescent="0.3"/>
    <row r="5" spans="1:46" ht="56.25" customHeight="1" thickBot="1" x14ac:dyDescent="0.3">
      <c r="B5" s="135" t="s">
        <v>232</v>
      </c>
      <c r="C5" s="135" t="s">
        <v>233</v>
      </c>
      <c r="D5" s="136" t="s">
        <v>234</v>
      </c>
      <c r="E5" s="137" t="s">
        <v>235</v>
      </c>
      <c r="F5" s="138"/>
      <c r="G5" s="135" t="s">
        <v>236</v>
      </c>
      <c r="H5" s="137" t="s">
        <v>237</v>
      </c>
      <c r="I5" s="138"/>
      <c r="J5" s="98" t="s">
        <v>238</v>
      </c>
      <c r="K5" s="138"/>
      <c r="L5" s="135" t="s">
        <v>239</v>
      </c>
      <c r="M5" s="137" t="s">
        <v>240</v>
      </c>
      <c r="N5" s="138"/>
      <c r="O5" s="98" t="s">
        <v>241</v>
      </c>
      <c r="P5" s="138"/>
      <c r="Q5" s="135" t="s">
        <v>242</v>
      </c>
      <c r="R5" s="137" t="s">
        <v>243</v>
      </c>
      <c r="S5" s="138"/>
      <c r="T5" s="139" t="s">
        <v>244</v>
      </c>
    </row>
    <row r="6" spans="1:46" x14ac:dyDescent="0.25">
      <c r="F6" s="97"/>
      <c r="I6" s="97"/>
      <c r="K6" s="97"/>
      <c r="N6" s="97"/>
      <c r="P6" s="97"/>
      <c r="S6" s="97"/>
    </row>
    <row r="7" spans="1:46" ht="152.25" customHeight="1" x14ac:dyDescent="0.25">
      <c r="B7" s="144" t="s">
        <v>245</v>
      </c>
      <c r="C7" s="144" t="s">
        <v>246</v>
      </c>
      <c r="D7" s="146" t="s">
        <v>247</v>
      </c>
      <c r="E7" s="145" t="s">
        <v>248</v>
      </c>
      <c r="F7" s="147"/>
      <c r="G7" s="144" t="s">
        <v>249</v>
      </c>
      <c r="H7" s="150" t="s">
        <v>250</v>
      </c>
      <c r="I7" s="148"/>
      <c r="J7" s="164" t="s">
        <v>251</v>
      </c>
      <c r="K7" s="147"/>
      <c r="L7" s="144" t="s">
        <v>252</v>
      </c>
      <c r="M7" s="145" t="s">
        <v>253</v>
      </c>
      <c r="N7" s="147"/>
      <c r="O7" s="164" t="s">
        <v>254</v>
      </c>
      <c r="P7" s="147"/>
      <c r="Q7" s="151" t="s">
        <v>250</v>
      </c>
      <c r="R7" s="152" t="s">
        <v>250</v>
      </c>
      <c r="S7" s="147"/>
      <c r="T7" s="149" t="s">
        <v>255</v>
      </c>
    </row>
    <row r="8" spans="1:46" ht="15" customHeight="1" x14ac:dyDescent="0.25">
      <c r="B8" s="140"/>
      <c r="C8" s="140"/>
      <c r="D8" s="141"/>
      <c r="E8" s="142"/>
      <c r="F8" s="97"/>
      <c r="G8" s="140"/>
      <c r="H8" s="142"/>
      <c r="I8" s="99"/>
      <c r="J8" s="143"/>
      <c r="K8" s="97"/>
      <c r="L8" s="156"/>
      <c r="M8" s="142"/>
      <c r="N8" s="97"/>
      <c r="O8" s="153"/>
      <c r="P8" s="97"/>
      <c r="Q8" s="154"/>
      <c r="R8" s="155"/>
      <c r="S8" s="97"/>
      <c r="T8" s="143"/>
    </row>
    <row r="9" spans="1:46" ht="15" customHeight="1" x14ac:dyDescent="0.25">
      <c r="B9" s="140"/>
      <c r="C9" s="140"/>
      <c r="D9" s="141"/>
      <c r="E9" s="142"/>
      <c r="F9" s="97"/>
      <c r="G9" s="140"/>
      <c r="H9" s="142"/>
      <c r="I9" s="99"/>
      <c r="J9" s="143"/>
      <c r="K9" s="97"/>
      <c r="L9" s="154"/>
      <c r="M9" s="142"/>
      <c r="N9" s="97"/>
      <c r="O9" s="153"/>
      <c r="P9" s="97"/>
      <c r="Q9" s="154"/>
      <c r="R9" s="155"/>
      <c r="S9" s="97"/>
      <c r="T9" s="143"/>
    </row>
    <row r="10" spans="1:46" ht="15" customHeight="1" x14ac:dyDescent="0.25">
      <c r="B10" s="140"/>
      <c r="C10" s="140"/>
      <c r="D10" s="141"/>
      <c r="E10" s="142"/>
      <c r="F10" s="97"/>
      <c r="G10" s="140"/>
      <c r="H10" s="142"/>
      <c r="I10" s="99"/>
      <c r="J10" s="143"/>
      <c r="K10" s="97"/>
      <c r="L10" s="154"/>
      <c r="M10" s="142"/>
      <c r="N10" s="97"/>
      <c r="O10" s="153"/>
      <c r="P10" s="97"/>
      <c r="Q10" s="154"/>
      <c r="R10" s="155"/>
      <c r="S10" s="97"/>
      <c r="T10" s="143"/>
    </row>
    <row r="11" spans="1:46" ht="15" customHeight="1" x14ac:dyDescent="0.25">
      <c r="B11" s="140"/>
      <c r="C11" s="140"/>
      <c r="D11" s="141"/>
      <c r="E11" s="142"/>
      <c r="F11" s="97"/>
      <c r="G11" s="140"/>
      <c r="H11" s="142"/>
      <c r="I11" s="99"/>
      <c r="J11" s="143"/>
      <c r="K11" s="97"/>
      <c r="L11" s="154"/>
      <c r="M11" s="142"/>
      <c r="N11" s="97"/>
      <c r="O11" s="153"/>
      <c r="P11" s="97"/>
      <c r="Q11" s="154"/>
      <c r="R11" s="155"/>
      <c r="S11" s="97"/>
      <c r="T11" s="143"/>
    </row>
    <row r="12" spans="1:46" ht="15" customHeight="1" x14ac:dyDescent="0.25">
      <c r="B12" s="140"/>
      <c r="C12" s="140"/>
      <c r="D12" s="141"/>
      <c r="E12" s="142"/>
      <c r="F12" s="97"/>
      <c r="G12" s="140"/>
      <c r="H12" s="142"/>
      <c r="I12" s="99"/>
      <c r="J12" s="143"/>
      <c r="K12" s="97"/>
      <c r="L12" s="154"/>
      <c r="M12" s="142"/>
      <c r="N12" s="97"/>
      <c r="O12" s="153"/>
      <c r="P12" s="97"/>
      <c r="Q12" s="154"/>
      <c r="R12" s="155"/>
      <c r="S12" s="97"/>
      <c r="T12" s="143"/>
    </row>
    <row r="13" spans="1:46" ht="15" customHeight="1" x14ac:dyDescent="0.25">
      <c r="B13" s="140"/>
      <c r="C13" s="140"/>
      <c r="D13" s="141"/>
      <c r="E13" s="142"/>
      <c r="F13" s="97"/>
      <c r="G13" s="140"/>
      <c r="H13" s="142"/>
      <c r="I13" s="99"/>
      <c r="J13" s="143"/>
      <c r="K13" s="97"/>
      <c r="L13" s="154"/>
      <c r="M13" s="142"/>
      <c r="N13" s="97"/>
      <c r="O13" s="153"/>
      <c r="P13" s="97"/>
      <c r="Q13" s="154"/>
      <c r="R13" s="155"/>
      <c r="S13" s="97"/>
      <c r="T13" s="143"/>
    </row>
    <row r="14" spans="1:46" ht="15" customHeight="1" x14ac:dyDescent="0.25">
      <c r="B14" s="140"/>
      <c r="C14" s="140"/>
      <c r="D14" s="141"/>
      <c r="E14" s="142"/>
      <c r="F14" s="97"/>
      <c r="G14" s="140"/>
      <c r="H14" s="142"/>
      <c r="I14" s="99"/>
      <c r="J14" s="143"/>
      <c r="K14" s="97"/>
      <c r="L14" s="154"/>
      <c r="M14" s="142"/>
      <c r="N14" s="97"/>
      <c r="O14" s="153"/>
      <c r="P14" s="97"/>
      <c r="Q14" s="154"/>
      <c r="R14" s="155"/>
      <c r="S14" s="97"/>
      <c r="T14" s="143"/>
    </row>
    <row r="18" spans="3:4" x14ac:dyDescent="0.25">
      <c r="C18" s="143"/>
      <c r="D18" s="69" t="s">
        <v>227</v>
      </c>
    </row>
    <row r="19" spans="3:4" x14ac:dyDescent="0.25">
      <c r="C19" s="153"/>
      <c r="D19" s="69" t="s">
        <v>228</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R90"/>
  <sheetViews>
    <sheetView zoomScale="90" zoomScaleNormal="90" workbookViewId="0">
      <pane ySplit="11" topLeftCell="A33" activePane="bottomLeft" state="frozen"/>
      <selection pane="bottomLeft" activeCell="B47" sqref="B47"/>
    </sheetView>
  </sheetViews>
  <sheetFormatPr defaultColWidth="9.1796875" defaultRowHeight="12.5" x14ac:dyDescent="0.25"/>
  <cols>
    <col min="1" max="1" width="2" style="2" customWidth="1"/>
    <col min="2" max="2" width="24.81640625" style="2" customWidth="1"/>
    <col min="3" max="3" width="43.54296875" style="2" customWidth="1"/>
    <col min="4" max="4" width="19.26953125" style="2" customWidth="1"/>
    <col min="5" max="5" width="16.7265625" style="2" customWidth="1"/>
    <col min="6" max="6" width="16" style="2" customWidth="1"/>
    <col min="7" max="13" width="15.26953125" style="2" customWidth="1"/>
    <col min="14" max="16" width="14.54296875" style="2" customWidth="1"/>
    <col min="17" max="17" width="9.1796875" style="2"/>
    <col min="18" max="18" width="24.26953125" style="2" customWidth="1"/>
    <col min="19" max="16384" width="9.1796875" style="2"/>
  </cols>
  <sheetData>
    <row r="1" spans="2:17" ht="18" x14ac:dyDescent="0.4">
      <c r="B1" s="21" t="s">
        <v>256</v>
      </c>
    </row>
    <row r="3" spans="2:17" ht="12.75" customHeight="1" x14ac:dyDescent="0.3">
      <c r="D3" s="201" t="s">
        <v>257</v>
      </c>
      <c r="E3" s="202"/>
      <c r="F3" s="203"/>
      <c r="G3" s="201" t="s">
        <v>258</v>
      </c>
      <c r="H3" s="202"/>
      <c r="I3" s="203"/>
    </row>
    <row r="4" spans="2:17" ht="27" x14ac:dyDescent="0.4">
      <c r="B4" s="196"/>
      <c r="C4" s="15" t="s">
        <v>259</v>
      </c>
      <c r="D4" s="15" t="s">
        <v>260</v>
      </c>
      <c r="E4" s="15" t="s">
        <v>261</v>
      </c>
      <c r="F4" s="15" t="s">
        <v>262</v>
      </c>
      <c r="G4" s="15" t="s">
        <v>260</v>
      </c>
      <c r="H4" s="15" t="s">
        <v>261</v>
      </c>
      <c r="I4" s="15" t="s">
        <v>262</v>
      </c>
      <c r="J4" s="19"/>
    </row>
    <row r="5" spans="2:17" ht="15.75" customHeight="1" x14ac:dyDescent="0.25">
      <c r="B5" s="198" t="s">
        <v>263</v>
      </c>
      <c r="C5" s="166" t="s">
        <v>264</v>
      </c>
      <c r="D5" s="27"/>
      <c r="E5" s="16"/>
      <c r="F5" s="16"/>
      <c r="G5" s="16"/>
      <c r="H5" s="17"/>
      <c r="I5" s="17"/>
      <c r="K5" s="143"/>
      <c r="L5" s="2" t="s">
        <v>227</v>
      </c>
    </row>
    <row r="6" spans="2:17" ht="15.75" customHeight="1" x14ac:dyDescent="0.25">
      <c r="B6" s="199"/>
      <c r="C6" s="166" t="s">
        <v>265</v>
      </c>
      <c r="D6" s="27"/>
      <c r="E6" s="16"/>
      <c r="F6" s="16"/>
      <c r="G6" s="16"/>
      <c r="H6" s="17"/>
      <c r="I6" s="17"/>
      <c r="K6" s="153"/>
      <c r="L6" s="2" t="s">
        <v>228</v>
      </c>
    </row>
    <row r="7" spans="2:17" ht="15.5" x14ac:dyDescent="0.25">
      <c r="B7" s="200"/>
      <c r="C7" s="166" t="s">
        <v>266</v>
      </c>
      <c r="D7" s="27"/>
      <c r="E7" s="23"/>
      <c r="F7" s="23"/>
      <c r="G7" s="27"/>
      <c r="H7" s="23"/>
      <c r="I7" s="23"/>
    </row>
    <row r="10" spans="2:17" ht="13" x14ac:dyDescent="0.25">
      <c r="D10" s="30" t="s">
        <v>205</v>
      </c>
      <c r="E10" s="31"/>
      <c r="F10" s="31"/>
      <c r="G10" s="38"/>
      <c r="H10" s="38"/>
      <c r="I10" s="38"/>
      <c r="J10" s="38"/>
      <c r="K10" s="38"/>
      <c r="L10" s="38"/>
      <c r="M10" s="38"/>
      <c r="N10" s="38"/>
      <c r="O10" s="38"/>
      <c r="P10" s="39"/>
      <c r="Q10" s="36"/>
    </row>
    <row r="11" spans="2:17" ht="26" x14ac:dyDescent="0.3">
      <c r="B11" s="37"/>
      <c r="C11" s="40"/>
      <c r="D11" s="14" t="s">
        <v>267</v>
      </c>
      <c r="E11" s="14" t="s">
        <v>268</v>
      </c>
      <c r="F11" s="14" t="s">
        <v>269</v>
      </c>
      <c r="G11" s="160" t="s">
        <v>270</v>
      </c>
      <c r="H11" s="160" t="s">
        <v>271</v>
      </c>
      <c r="I11" s="160" t="s">
        <v>272</v>
      </c>
      <c r="J11" s="14" t="s">
        <v>273</v>
      </c>
      <c r="K11" s="14" t="s">
        <v>274</v>
      </c>
      <c r="L11" s="14" t="s">
        <v>275</v>
      </c>
      <c r="M11" s="14" t="s">
        <v>276</v>
      </c>
      <c r="N11" s="26" t="s">
        <v>277</v>
      </c>
      <c r="O11" s="26" t="s">
        <v>277</v>
      </c>
      <c r="P11" s="26" t="s">
        <v>277</v>
      </c>
    </row>
    <row r="12" spans="2:17" ht="13" x14ac:dyDescent="0.3">
      <c r="B12" s="5" t="s">
        <v>278</v>
      </c>
    </row>
    <row r="13" spans="2:17" ht="13" x14ac:dyDescent="0.3">
      <c r="B13" s="5"/>
    </row>
    <row r="14" spans="2:17" ht="13" x14ac:dyDescent="0.3">
      <c r="B14" s="6" t="s">
        <v>279</v>
      </c>
      <c r="C14" s="13" t="s">
        <v>280</v>
      </c>
      <c r="D14" s="28"/>
      <c r="E14" s="28"/>
      <c r="F14" s="28"/>
      <c r="G14" s="28"/>
      <c r="H14" s="28"/>
      <c r="I14" s="28"/>
      <c r="J14" s="28"/>
      <c r="K14" s="28"/>
      <c r="L14" s="28"/>
      <c r="M14" s="28"/>
      <c r="N14" s="28"/>
      <c r="O14" s="28"/>
      <c r="P14" s="28"/>
    </row>
    <row r="15" spans="2:17" x14ac:dyDescent="0.25">
      <c r="B15" s="7"/>
      <c r="C15" s="13" t="s">
        <v>281</v>
      </c>
      <c r="D15" s="157"/>
      <c r="E15" s="157"/>
      <c r="F15" s="157"/>
      <c r="G15" s="157"/>
      <c r="H15" s="157"/>
      <c r="I15" s="157"/>
      <c r="J15" s="157"/>
      <c r="K15" s="157"/>
      <c r="L15" s="157"/>
      <c r="M15" s="157"/>
      <c r="N15" s="157"/>
      <c r="O15" s="157"/>
      <c r="P15" s="157"/>
    </row>
    <row r="16" spans="2:17" x14ac:dyDescent="0.25">
      <c r="B16" s="7"/>
      <c r="C16" s="8"/>
      <c r="D16" s="25"/>
      <c r="E16" s="25"/>
      <c r="F16" s="25"/>
      <c r="G16" s="25"/>
      <c r="H16" s="25"/>
      <c r="I16" s="25"/>
      <c r="J16" s="25"/>
      <c r="K16" s="25"/>
      <c r="L16" s="25"/>
      <c r="M16" s="25"/>
      <c r="N16" s="25"/>
      <c r="O16" s="25"/>
      <c r="P16" s="25"/>
    </row>
    <row r="17" spans="2:18" x14ac:dyDescent="0.25">
      <c r="B17" s="7"/>
      <c r="C17" s="22" t="s">
        <v>282</v>
      </c>
      <c r="D17" s="29"/>
      <c r="E17" s="29"/>
      <c r="F17" s="29"/>
      <c r="G17" s="29"/>
      <c r="H17" s="29"/>
      <c r="I17" s="29"/>
      <c r="J17" s="29"/>
      <c r="K17" s="29"/>
      <c r="L17" s="29"/>
      <c r="M17" s="29"/>
      <c r="N17" s="29"/>
      <c r="O17" s="29"/>
      <c r="P17" s="29"/>
    </row>
    <row r="18" spans="2:18" x14ac:dyDescent="0.25">
      <c r="B18" s="7"/>
      <c r="C18" s="13" t="s">
        <v>298</v>
      </c>
      <c r="D18" s="28"/>
      <c r="E18" s="28"/>
      <c r="F18" s="28"/>
      <c r="G18" s="28"/>
      <c r="H18" s="28"/>
      <c r="I18" s="28"/>
      <c r="J18" s="28"/>
      <c r="K18" s="28"/>
      <c r="L18" s="28"/>
      <c r="M18" s="28"/>
      <c r="N18" s="28"/>
      <c r="O18" s="28"/>
      <c r="P18" s="28"/>
    </row>
    <row r="19" spans="2:18" x14ac:dyDescent="0.25">
      <c r="B19" s="7"/>
      <c r="C19" s="13" t="s">
        <v>299</v>
      </c>
      <c r="D19" s="28"/>
      <c r="E19" s="28"/>
      <c r="F19" s="28"/>
      <c r="G19" s="28"/>
      <c r="H19" s="28"/>
      <c r="I19" s="28"/>
      <c r="J19" s="28"/>
      <c r="K19" s="28"/>
      <c r="L19" s="28"/>
      <c r="M19" s="28"/>
      <c r="N19" s="28"/>
      <c r="O19" s="28"/>
      <c r="P19" s="28"/>
      <c r="R19" s="3" t="s">
        <v>283</v>
      </c>
    </row>
    <row r="20" spans="2:18" x14ac:dyDescent="0.25">
      <c r="B20" s="7"/>
      <c r="C20" s="13" t="s">
        <v>284</v>
      </c>
      <c r="D20" s="28"/>
      <c r="E20" s="28"/>
      <c r="F20" s="28"/>
      <c r="G20" s="28"/>
      <c r="H20" s="28"/>
      <c r="I20" s="28"/>
      <c r="J20" s="28"/>
      <c r="K20" s="28"/>
      <c r="L20" s="28"/>
      <c r="M20" s="28"/>
      <c r="N20" s="28"/>
      <c r="O20" s="28"/>
      <c r="P20" s="28"/>
    </row>
    <row r="21" spans="2:18" x14ac:dyDescent="0.25">
      <c r="B21" s="7"/>
      <c r="C21" s="13" t="s">
        <v>285</v>
      </c>
      <c r="D21" s="28"/>
      <c r="E21" s="28"/>
      <c r="F21" s="28"/>
      <c r="G21" s="28"/>
      <c r="H21" s="28"/>
      <c r="I21" s="28"/>
      <c r="J21" s="28"/>
      <c r="K21" s="28"/>
      <c r="L21" s="28"/>
      <c r="M21" s="28"/>
      <c r="N21" s="28"/>
      <c r="O21" s="28"/>
      <c r="P21" s="28"/>
    </row>
    <row r="22" spans="2:18" x14ac:dyDescent="0.25">
      <c r="B22" s="7"/>
      <c r="C22" s="13" t="s">
        <v>286</v>
      </c>
      <c r="D22" s="28"/>
      <c r="E22" s="28"/>
      <c r="F22" s="28"/>
      <c r="G22" s="28"/>
      <c r="H22" s="28"/>
      <c r="I22" s="28"/>
      <c r="J22" s="28"/>
      <c r="K22" s="28"/>
      <c r="L22" s="28"/>
      <c r="M22" s="28"/>
      <c r="N22" s="28"/>
      <c r="O22" s="28"/>
      <c r="P22" s="28"/>
    </row>
    <row r="23" spans="2:18" x14ac:dyDescent="0.25">
      <c r="B23" s="7"/>
      <c r="C23" s="13" t="s">
        <v>287</v>
      </c>
      <c r="D23" s="28"/>
      <c r="E23" s="28"/>
      <c r="F23" s="28"/>
      <c r="G23" s="28"/>
      <c r="H23" s="28"/>
      <c r="I23" s="28"/>
      <c r="J23" s="28"/>
      <c r="K23" s="28"/>
      <c r="L23" s="28"/>
      <c r="M23" s="28"/>
      <c r="N23" s="28"/>
      <c r="O23" s="28"/>
      <c r="P23" s="28"/>
    </row>
    <row r="24" spans="2:18" x14ac:dyDescent="0.25">
      <c r="B24" s="7"/>
      <c r="C24" s="13" t="s">
        <v>288</v>
      </c>
      <c r="D24" s="28"/>
      <c r="E24" s="28"/>
      <c r="F24" s="28"/>
      <c r="G24" s="28"/>
      <c r="H24" s="28"/>
      <c r="I24" s="28"/>
      <c r="J24" s="28"/>
      <c r="K24" s="28"/>
      <c r="L24" s="28"/>
      <c r="M24" s="28"/>
      <c r="N24" s="28"/>
      <c r="O24" s="28"/>
      <c r="P24" s="28"/>
    </row>
    <row r="25" spans="2:18" x14ac:dyDescent="0.25">
      <c r="B25" s="7"/>
      <c r="C25" s="13" t="s">
        <v>289</v>
      </c>
      <c r="D25" s="28"/>
      <c r="E25" s="28"/>
      <c r="F25" s="28"/>
      <c r="G25" s="28"/>
      <c r="H25" s="28"/>
      <c r="I25" s="28"/>
      <c r="J25" s="28"/>
      <c r="K25" s="28"/>
      <c r="L25" s="28"/>
      <c r="M25" s="28"/>
      <c r="N25" s="28"/>
      <c r="O25" s="28"/>
      <c r="P25" s="28"/>
    </row>
    <row r="26" spans="2:18" x14ac:dyDescent="0.25">
      <c r="B26" s="7"/>
      <c r="C26" s="13" t="s">
        <v>290</v>
      </c>
      <c r="D26" s="28"/>
      <c r="E26" s="28"/>
      <c r="F26" s="28"/>
      <c r="G26" s="28"/>
      <c r="H26" s="28"/>
      <c r="I26" s="28"/>
      <c r="J26" s="28"/>
      <c r="K26" s="28"/>
      <c r="L26" s="28"/>
      <c r="M26" s="28"/>
      <c r="N26" s="28"/>
      <c r="O26" s="28"/>
      <c r="P26" s="28"/>
    </row>
    <row r="27" spans="2:18" x14ac:dyDescent="0.25">
      <c r="B27" s="7"/>
      <c r="C27" s="13" t="s">
        <v>291</v>
      </c>
      <c r="D27" s="28"/>
      <c r="E27" s="28"/>
      <c r="F27" s="28"/>
      <c r="G27" s="28"/>
      <c r="H27" s="28"/>
      <c r="I27" s="28"/>
      <c r="J27" s="28"/>
      <c r="K27" s="28"/>
      <c r="L27" s="28"/>
      <c r="M27" s="28"/>
      <c r="N27" s="28"/>
      <c r="O27" s="28"/>
      <c r="P27" s="28"/>
    </row>
    <row r="28" spans="2:18" x14ac:dyDescent="0.25">
      <c r="B28" s="7"/>
    </row>
    <row r="29" spans="2:18" x14ac:dyDescent="0.25">
      <c r="B29" s="7"/>
    </row>
    <row r="30" spans="2:18" ht="13" x14ac:dyDescent="0.3">
      <c r="B30" s="6" t="s">
        <v>292</v>
      </c>
      <c r="C30" s="13" t="s">
        <v>280</v>
      </c>
      <c r="D30" s="157"/>
      <c r="E30" s="157"/>
      <c r="F30" s="157"/>
      <c r="G30" s="157"/>
      <c r="H30" s="157"/>
      <c r="I30" s="157"/>
      <c r="J30" s="157"/>
      <c r="K30" s="157"/>
      <c r="L30" s="157"/>
      <c r="M30" s="157"/>
      <c r="N30" s="157"/>
      <c r="O30" s="157"/>
      <c r="P30" s="157"/>
    </row>
    <row r="31" spans="2:18" x14ac:dyDescent="0.25">
      <c r="B31" s="7"/>
      <c r="C31" s="13" t="s">
        <v>281</v>
      </c>
      <c r="D31" s="157"/>
      <c r="E31" s="157"/>
      <c r="F31" s="157"/>
      <c r="G31" s="157"/>
      <c r="H31" s="157"/>
      <c r="I31" s="157"/>
      <c r="J31" s="157"/>
      <c r="K31" s="157"/>
      <c r="L31" s="157"/>
      <c r="M31" s="157"/>
      <c r="N31" s="157"/>
      <c r="O31" s="157"/>
      <c r="P31" s="157"/>
    </row>
    <row r="32" spans="2:18" x14ac:dyDescent="0.25">
      <c r="B32" s="7"/>
      <c r="C32" s="8"/>
      <c r="D32" s="24"/>
      <c r="E32" s="24"/>
      <c r="F32" s="24"/>
      <c r="G32" s="24"/>
      <c r="H32" s="24"/>
      <c r="I32" s="24"/>
      <c r="J32" s="24"/>
      <c r="K32" s="24"/>
      <c r="L32" s="24"/>
      <c r="M32" s="24"/>
      <c r="N32" s="24"/>
      <c r="O32" s="24"/>
      <c r="P32" s="24"/>
    </row>
    <row r="33" spans="2:16" x14ac:dyDescent="0.25">
      <c r="B33" s="7"/>
      <c r="C33" s="22" t="s">
        <v>282</v>
      </c>
      <c r="D33" s="162"/>
      <c r="E33" s="162"/>
      <c r="F33" s="162"/>
      <c r="G33" s="162"/>
      <c r="H33" s="162"/>
      <c r="I33" s="162"/>
      <c r="J33" s="162"/>
      <c r="K33" s="162"/>
      <c r="L33" s="162"/>
      <c r="M33" s="162"/>
      <c r="N33" s="162"/>
      <c r="O33" s="162"/>
      <c r="P33" s="162"/>
    </row>
    <row r="34" spans="2:16" x14ac:dyDescent="0.25">
      <c r="B34" s="7"/>
      <c r="C34" s="13" t="s">
        <v>298</v>
      </c>
      <c r="D34" s="157"/>
      <c r="E34" s="157"/>
      <c r="F34" s="157"/>
      <c r="G34" s="157"/>
      <c r="H34" s="157"/>
      <c r="I34" s="157"/>
      <c r="J34" s="157"/>
      <c r="K34" s="157"/>
      <c r="L34" s="157"/>
      <c r="M34" s="157"/>
      <c r="N34" s="157"/>
      <c r="O34" s="157"/>
      <c r="P34" s="157"/>
    </row>
    <row r="35" spans="2:16" x14ac:dyDescent="0.25">
      <c r="B35" s="7"/>
      <c r="C35" s="13" t="s">
        <v>299</v>
      </c>
      <c r="D35" s="157"/>
      <c r="E35" s="157"/>
      <c r="F35" s="157"/>
      <c r="G35" s="157"/>
      <c r="H35" s="157"/>
      <c r="I35" s="157"/>
      <c r="J35" s="157"/>
      <c r="K35" s="157"/>
      <c r="L35" s="157"/>
      <c r="M35" s="157"/>
      <c r="N35" s="157"/>
      <c r="O35" s="157"/>
      <c r="P35" s="157"/>
    </row>
    <row r="36" spans="2:16" x14ac:dyDescent="0.25">
      <c r="B36" s="7"/>
      <c r="C36" s="13" t="s">
        <v>284</v>
      </c>
      <c r="D36" s="157"/>
      <c r="E36" s="157"/>
      <c r="F36" s="157"/>
      <c r="G36" s="157"/>
      <c r="H36" s="157"/>
      <c r="I36" s="157"/>
      <c r="J36" s="157"/>
      <c r="K36" s="157"/>
      <c r="L36" s="157"/>
      <c r="M36" s="157"/>
      <c r="N36" s="157"/>
      <c r="O36" s="157"/>
      <c r="P36" s="157"/>
    </row>
    <row r="37" spans="2:16" x14ac:dyDescent="0.25">
      <c r="B37" s="7"/>
      <c r="C37" s="13" t="s">
        <v>285</v>
      </c>
      <c r="D37" s="157"/>
      <c r="E37" s="157"/>
      <c r="F37" s="157"/>
      <c r="G37" s="157"/>
      <c r="H37" s="157"/>
      <c r="I37" s="157"/>
      <c r="J37" s="157"/>
      <c r="K37" s="157"/>
      <c r="L37" s="157"/>
      <c r="M37" s="157"/>
      <c r="N37" s="157"/>
      <c r="O37" s="157"/>
      <c r="P37" s="157"/>
    </row>
    <row r="38" spans="2:16" x14ac:dyDescent="0.25">
      <c r="B38" s="7"/>
      <c r="C38" s="13" t="s">
        <v>286</v>
      </c>
      <c r="D38" s="157"/>
      <c r="E38" s="157"/>
      <c r="F38" s="157"/>
      <c r="G38" s="157"/>
      <c r="H38" s="157"/>
      <c r="I38" s="157"/>
      <c r="J38" s="157"/>
      <c r="K38" s="157"/>
      <c r="L38" s="157"/>
      <c r="M38" s="157"/>
      <c r="N38" s="157"/>
      <c r="O38" s="157"/>
      <c r="P38" s="157"/>
    </row>
    <row r="39" spans="2:16" x14ac:dyDescent="0.25">
      <c r="B39" s="7"/>
      <c r="C39" s="13" t="s">
        <v>287</v>
      </c>
      <c r="D39" s="157"/>
      <c r="E39" s="157"/>
      <c r="F39" s="157"/>
      <c r="G39" s="157"/>
      <c r="H39" s="157"/>
      <c r="I39" s="157"/>
      <c r="J39" s="157"/>
      <c r="K39" s="157"/>
      <c r="L39" s="157"/>
      <c r="M39" s="157"/>
      <c r="N39" s="157"/>
      <c r="O39" s="157"/>
      <c r="P39" s="157"/>
    </row>
    <row r="40" spans="2:16" x14ac:dyDescent="0.25">
      <c r="B40" s="7"/>
      <c r="C40" s="13" t="s">
        <v>288</v>
      </c>
      <c r="D40" s="157"/>
      <c r="E40" s="157"/>
      <c r="F40" s="157"/>
      <c r="G40" s="157"/>
      <c r="H40" s="157"/>
      <c r="I40" s="157"/>
      <c r="J40" s="157"/>
      <c r="K40" s="157"/>
      <c r="L40" s="157"/>
      <c r="M40" s="157"/>
      <c r="N40" s="157"/>
      <c r="O40" s="157"/>
      <c r="P40" s="157"/>
    </row>
    <row r="41" spans="2:16" x14ac:dyDescent="0.25">
      <c r="B41" s="7"/>
      <c r="C41" s="13" t="s">
        <v>289</v>
      </c>
      <c r="D41" s="157"/>
      <c r="E41" s="157"/>
      <c r="F41" s="157"/>
      <c r="G41" s="157"/>
      <c r="H41" s="157"/>
      <c r="I41" s="157"/>
      <c r="J41" s="157"/>
      <c r="K41" s="157"/>
      <c r="L41" s="157"/>
      <c r="M41" s="157"/>
      <c r="N41" s="157"/>
      <c r="O41" s="157"/>
      <c r="P41" s="157"/>
    </row>
    <row r="42" spans="2:16" x14ac:dyDescent="0.25">
      <c r="B42" s="7"/>
      <c r="C42" s="13" t="s">
        <v>290</v>
      </c>
      <c r="D42" s="157"/>
      <c r="E42" s="157"/>
      <c r="F42" s="157"/>
      <c r="G42" s="157"/>
      <c r="H42" s="157"/>
      <c r="I42" s="157"/>
      <c r="J42" s="157"/>
      <c r="K42" s="157"/>
      <c r="L42" s="157"/>
      <c r="M42" s="157"/>
      <c r="N42" s="157"/>
      <c r="O42" s="157"/>
      <c r="P42" s="157"/>
    </row>
    <row r="43" spans="2:16" x14ac:dyDescent="0.25">
      <c r="B43" s="7"/>
      <c r="C43" s="13" t="s">
        <v>291</v>
      </c>
      <c r="D43" s="157"/>
      <c r="E43" s="157"/>
      <c r="F43" s="157"/>
      <c r="G43" s="157"/>
      <c r="H43" s="157"/>
      <c r="I43" s="157"/>
      <c r="J43" s="157"/>
      <c r="K43" s="157"/>
      <c r="L43" s="157"/>
      <c r="M43" s="157"/>
      <c r="N43" s="157"/>
      <c r="O43" s="157"/>
      <c r="P43" s="157"/>
    </row>
    <row r="44" spans="2:16" x14ac:dyDescent="0.25">
      <c r="B44" s="7"/>
      <c r="C44" s="4"/>
      <c r="D44" s="9"/>
      <c r="E44" s="9"/>
      <c r="F44" s="9"/>
      <c r="G44" s="9"/>
      <c r="H44" s="9"/>
      <c r="I44" s="9"/>
      <c r="J44" s="9"/>
      <c r="K44" s="9"/>
      <c r="L44" s="9"/>
      <c r="M44" s="9"/>
      <c r="N44" s="9"/>
      <c r="O44" s="9"/>
      <c r="P44" s="9"/>
    </row>
    <row r="45" spans="2:16" x14ac:dyDescent="0.25">
      <c r="B45" s="7"/>
      <c r="C45" s="4"/>
      <c r="D45" s="9"/>
      <c r="E45" s="9"/>
      <c r="F45" s="9"/>
      <c r="G45" s="9"/>
      <c r="H45" s="9"/>
      <c r="I45" s="9"/>
      <c r="J45" s="9"/>
      <c r="K45" s="9"/>
      <c r="L45" s="9"/>
      <c r="M45" s="9"/>
      <c r="N45" s="9"/>
      <c r="O45" s="9"/>
      <c r="P45" s="9"/>
    </row>
    <row r="46" spans="2:16" ht="13" x14ac:dyDescent="0.3">
      <c r="B46" s="6" t="s">
        <v>293</v>
      </c>
      <c r="C46" s="13" t="s">
        <v>280</v>
      </c>
      <c r="D46" s="28"/>
      <c r="E46" s="28"/>
      <c r="F46" s="28"/>
      <c r="G46" s="28"/>
      <c r="H46" s="28"/>
      <c r="I46" s="28"/>
      <c r="J46" s="28"/>
      <c r="K46" s="28"/>
      <c r="L46" s="28"/>
      <c r="M46" s="28"/>
      <c r="N46" s="28"/>
      <c r="O46" s="28"/>
      <c r="P46" s="28"/>
    </row>
    <row r="47" spans="2:16" ht="13" x14ac:dyDescent="0.3">
      <c r="B47" s="163" t="s">
        <v>294</v>
      </c>
      <c r="C47" s="13" t="s">
        <v>281</v>
      </c>
      <c r="D47" s="157"/>
      <c r="E47" s="157"/>
      <c r="F47" s="157"/>
      <c r="G47" s="157"/>
      <c r="H47" s="157"/>
      <c r="I47" s="157"/>
      <c r="J47" s="157"/>
      <c r="K47" s="157"/>
      <c r="L47" s="157"/>
      <c r="M47" s="157"/>
      <c r="N47" s="157"/>
      <c r="O47" s="157"/>
      <c r="P47" s="157"/>
    </row>
    <row r="48" spans="2:16" x14ac:dyDescent="0.25">
      <c r="B48" s="7"/>
      <c r="C48" s="8"/>
      <c r="D48" s="24"/>
      <c r="E48" s="24"/>
      <c r="F48" s="24"/>
      <c r="G48" s="24"/>
      <c r="H48" s="24"/>
      <c r="I48" s="24"/>
      <c r="J48" s="24"/>
      <c r="K48" s="24"/>
      <c r="L48" s="24"/>
      <c r="M48" s="24"/>
      <c r="N48" s="24"/>
      <c r="O48" s="24"/>
      <c r="P48" s="24"/>
    </row>
    <row r="49" spans="2:16" x14ac:dyDescent="0.25">
      <c r="B49" s="7"/>
      <c r="C49" s="22" t="s">
        <v>282</v>
      </c>
      <c r="D49" s="29"/>
      <c r="E49" s="29"/>
      <c r="F49" s="29"/>
      <c r="G49" s="29"/>
      <c r="H49" s="29"/>
      <c r="I49" s="29"/>
      <c r="J49" s="29"/>
      <c r="K49" s="29"/>
      <c r="L49" s="29"/>
      <c r="M49" s="29"/>
      <c r="N49" s="29"/>
      <c r="O49" s="29"/>
      <c r="P49" s="29"/>
    </row>
    <row r="50" spans="2:16" x14ac:dyDescent="0.25">
      <c r="B50" s="7"/>
      <c r="C50" s="13" t="s">
        <v>298</v>
      </c>
      <c r="D50" s="28"/>
      <c r="E50" s="28"/>
      <c r="F50" s="28"/>
      <c r="G50" s="28"/>
      <c r="H50" s="28"/>
      <c r="I50" s="28"/>
      <c r="J50" s="28"/>
      <c r="K50" s="28"/>
      <c r="L50" s="28"/>
      <c r="M50" s="28"/>
      <c r="N50" s="28"/>
      <c r="O50" s="28"/>
      <c r="P50" s="28"/>
    </row>
    <row r="51" spans="2:16" x14ac:dyDescent="0.25">
      <c r="B51" s="7"/>
      <c r="C51" s="13" t="s">
        <v>299</v>
      </c>
      <c r="D51" s="28"/>
      <c r="E51" s="28"/>
      <c r="F51" s="28"/>
      <c r="G51" s="28"/>
      <c r="H51" s="28"/>
      <c r="I51" s="28"/>
      <c r="J51" s="28"/>
      <c r="K51" s="28"/>
      <c r="L51" s="28"/>
      <c r="M51" s="28"/>
      <c r="N51" s="28"/>
      <c r="O51" s="28"/>
      <c r="P51" s="28"/>
    </row>
    <row r="52" spans="2:16" x14ac:dyDescent="0.25">
      <c r="B52" s="7"/>
      <c r="C52" s="13" t="s">
        <v>284</v>
      </c>
      <c r="D52" s="28"/>
      <c r="E52" s="28"/>
      <c r="F52" s="28"/>
      <c r="G52" s="28"/>
      <c r="H52" s="28"/>
      <c r="I52" s="28"/>
      <c r="J52" s="28"/>
      <c r="K52" s="28"/>
      <c r="L52" s="28"/>
      <c r="M52" s="28"/>
      <c r="N52" s="28"/>
      <c r="O52" s="28"/>
      <c r="P52" s="28"/>
    </row>
    <row r="53" spans="2:16" x14ac:dyDescent="0.25">
      <c r="B53" s="7"/>
      <c r="C53" s="13" t="s">
        <v>285</v>
      </c>
      <c r="D53" s="28"/>
      <c r="E53" s="28"/>
      <c r="F53" s="28"/>
      <c r="G53" s="28"/>
      <c r="H53" s="28"/>
      <c r="I53" s="28"/>
      <c r="J53" s="28"/>
      <c r="K53" s="28"/>
      <c r="L53" s="28"/>
      <c r="M53" s="28"/>
      <c r="N53" s="28"/>
      <c r="O53" s="28"/>
      <c r="P53" s="28"/>
    </row>
    <row r="54" spans="2:16" x14ac:dyDescent="0.25">
      <c r="B54" s="7"/>
      <c r="C54" s="13" t="s">
        <v>286</v>
      </c>
      <c r="D54" s="28"/>
      <c r="E54" s="28"/>
      <c r="F54" s="28"/>
      <c r="G54" s="28"/>
      <c r="H54" s="28"/>
      <c r="I54" s="28"/>
      <c r="J54" s="28"/>
      <c r="K54" s="28"/>
      <c r="L54" s="28"/>
      <c r="M54" s="28"/>
      <c r="N54" s="28"/>
      <c r="O54" s="28"/>
      <c r="P54" s="28"/>
    </row>
    <row r="55" spans="2:16" x14ac:dyDescent="0.25">
      <c r="B55" s="7"/>
      <c r="C55" s="13" t="s">
        <v>287</v>
      </c>
      <c r="D55" s="28"/>
      <c r="E55" s="28"/>
      <c r="F55" s="28"/>
      <c r="G55" s="28"/>
      <c r="H55" s="28"/>
      <c r="I55" s="28"/>
      <c r="J55" s="28"/>
      <c r="K55" s="28"/>
      <c r="L55" s="28"/>
      <c r="M55" s="28"/>
      <c r="N55" s="28"/>
      <c r="O55" s="28"/>
      <c r="P55" s="28"/>
    </row>
    <row r="56" spans="2:16" x14ac:dyDescent="0.25">
      <c r="B56" s="7"/>
      <c r="C56" s="13" t="s">
        <v>288</v>
      </c>
      <c r="D56" s="28"/>
      <c r="E56" s="28"/>
      <c r="F56" s="28"/>
      <c r="G56" s="28"/>
      <c r="H56" s="28"/>
      <c r="I56" s="28"/>
      <c r="J56" s="28"/>
      <c r="K56" s="28"/>
      <c r="L56" s="28"/>
      <c r="M56" s="28"/>
      <c r="N56" s="28"/>
      <c r="O56" s="28"/>
      <c r="P56" s="28"/>
    </row>
    <row r="57" spans="2:16" x14ac:dyDescent="0.25">
      <c r="B57" s="7"/>
      <c r="C57" s="13" t="s">
        <v>289</v>
      </c>
      <c r="D57" s="28"/>
      <c r="E57" s="28"/>
      <c r="F57" s="28"/>
      <c r="G57" s="28"/>
      <c r="H57" s="28"/>
      <c r="I57" s="28"/>
      <c r="J57" s="28"/>
      <c r="K57" s="28"/>
      <c r="L57" s="28"/>
      <c r="M57" s="28"/>
      <c r="N57" s="28"/>
      <c r="O57" s="28"/>
      <c r="P57" s="28"/>
    </row>
    <row r="58" spans="2:16" x14ac:dyDescent="0.25">
      <c r="B58" s="7"/>
      <c r="C58" s="13" t="s">
        <v>290</v>
      </c>
      <c r="D58" s="28"/>
      <c r="E58" s="28"/>
      <c r="F58" s="28"/>
      <c r="G58" s="28"/>
      <c r="H58" s="28"/>
      <c r="I58" s="28"/>
      <c r="J58" s="28"/>
      <c r="K58" s="28"/>
      <c r="L58" s="28"/>
      <c r="M58" s="28"/>
      <c r="N58" s="28"/>
      <c r="O58" s="28"/>
      <c r="P58" s="28"/>
    </row>
    <row r="59" spans="2:16" x14ac:dyDescent="0.25">
      <c r="B59" s="7"/>
      <c r="C59" s="13" t="s">
        <v>291</v>
      </c>
      <c r="D59" s="28"/>
      <c r="E59" s="28"/>
      <c r="F59" s="28"/>
      <c r="G59" s="28"/>
      <c r="H59" s="28"/>
      <c r="I59" s="28"/>
      <c r="J59" s="28"/>
      <c r="K59" s="28"/>
      <c r="L59" s="28"/>
      <c r="M59" s="28"/>
      <c r="N59" s="28"/>
      <c r="O59" s="28"/>
      <c r="P59" s="28"/>
    </row>
    <row r="60" spans="2:16" x14ac:dyDescent="0.25">
      <c r="B60" s="7"/>
      <c r="C60" s="4"/>
      <c r="D60" s="9"/>
      <c r="E60" s="9"/>
      <c r="F60" s="9"/>
      <c r="G60" s="9"/>
      <c r="H60" s="9"/>
      <c r="I60" s="9"/>
      <c r="J60" s="9"/>
      <c r="K60" s="9"/>
      <c r="L60" s="9"/>
      <c r="M60" s="9"/>
      <c r="N60" s="9"/>
      <c r="O60" s="9"/>
      <c r="P60" s="9"/>
    </row>
    <row r="61" spans="2:16" x14ac:dyDescent="0.25">
      <c r="B61" s="7"/>
      <c r="C61" s="4"/>
      <c r="D61" s="9"/>
      <c r="E61" s="9"/>
      <c r="F61" s="9"/>
      <c r="G61" s="9"/>
      <c r="H61" s="9"/>
      <c r="I61" s="9"/>
      <c r="J61" s="9"/>
      <c r="K61" s="9"/>
      <c r="L61" s="9"/>
      <c r="M61" s="9"/>
      <c r="N61" s="9"/>
      <c r="O61" s="9"/>
      <c r="P61" s="9"/>
    </row>
    <row r="62" spans="2:16" x14ac:dyDescent="0.25">
      <c r="B62" s="7"/>
      <c r="C62" s="4"/>
      <c r="D62" s="9"/>
      <c r="E62" s="9"/>
      <c r="F62" s="9"/>
      <c r="G62" s="9"/>
      <c r="H62" s="9"/>
      <c r="I62" s="9"/>
      <c r="J62" s="9"/>
      <c r="K62" s="9"/>
      <c r="L62" s="9"/>
      <c r="M62" s="9"/>
      <c r="N62" s="9"/>
      <c r="O62" s="9"/>
      <c r="P62" s="9"/>
    </row>
    <row r="63" spans="2:16" x14ac:dyDescent="0.25">
      <c r="B63" s="7"/>
      <c r="C63" s="4"/>
      <c r="D63" s="9"/>
      <c r="E63" s="9"/>
      <c r="F63" s="9"/>
      <c r="G63" s="9"/>
      <c r="H63" s="9"/>
      <c r="I63" s="9"/>
      <c r="J63" s="9"/>
      <c r="K63" s="9"/>
      <c r="L63" s="9"/>
      <c r="M63" s="9"/>
      <c r="N63" s="9"/>
      <c r="O63" s="9"/>
      <c r="P63" s="9"/>
    </row>
    <row r="64" spans="2:16" x14ac:dyDescent="0.25">
      <c r="B64" s="7"/>
      <c r="C64" s="4"/>
      <c r="D64" s="9"/>
      <c r="E64" s="9"/>
      <c r="F64" s="9"/>
      <c r="G64" s="9"/>
      <c r="H64" s="9"/>
      <c r="I64" s="9"/>
      <c r="J64" s="9"/>
      <c r="K64" s="9"/>
      <c r="L64" s="9"/>
      <c r="M64" s="9"/>
      <c r="N64" s="9"/>
      <c r="O64" s="9"/>
      <c r="P64" s="9"/>
    </row>
    <row r="65" spans="2:16" ht="13" x14ac:dyDescent="0.3">
      <c r="B65" s="10" t="s">
        <v>295</v>
      </c>
    </row>
    <row r="66" spans="2:16" ht="13" x14ac:dyDescent="0.3">
      <c r="B66" s="6" t="s">
        <v>296</v>
      </c>
      <c r="E66" s="11"/>
      <c r="F66" s="11"/>
      <c r="G66" s="11"/>
      <c r="H66" s="11"/>
      <c r="I66" s="11"/>
      <c r="J66" s="11"/>
      <c r="K66" s="11"/>
      <c r="L66" s="11"/>
      <c r="M66" s="11"/>
      <c r="N66" s="11"/>
      <c r="O66" s="11"/>
      <c r="P66" s="11"/>
    </row>
    <row r="67" spans="2:16" x14ac:dyDescent="0.25">
      <c r="B67" s="7"/>
      <c r="C67" s="13" t="s">
        <v>300</v>
      </c>
      <c r="E67" s="29"/>
      <c r="F67" s="29"/>
      <c r="G67" s="29"/>
      <c r="H67" s="29"/>
      <c r="I67" s="29"/>
      <c r="J67" s="29"/>
      <c r="K67" s="29"/>
      <c r="L67" s="29"/>
      <c r="M67" s="29"/>
      <c r="N67" s="29"/>
      <c r="O67" s="29"/>
      <c r="P67" s="29"/>
    </row>
    <row r="68" spans="2:16" x14ac:dyDescent="0.25">
      <c r="B68" s="7"/>
      <c r="C68" s="13" t="s">
        <v>301</v>
      </c>
      <c r="E68" s="28"/>
      <c r="F68" s="28"/>
      <c r="G68" s="28"/>
      <c r="H68" s="28"/>
      <c r="I68" s="28"/>
      <c r="J68" s="28"/>
      <c r="K68" s="28"/>
      <c r="L68" s="28"/>
      <c r="M68" s="28"/>
      <c r="N68" s="28"/>
      <c r="O68" s="28"/>
      <c r="P68" s="28"/>
    </row>
    <row r="69" spans="2:16" x14ac:dyDescent="0.25">
      <c r="B69" s="7"/>
      <c r="C69" s="13" t="s">
        <v>302</v>
      </c>
      <c r="D69" s="12"/>
      <c r="E69" s="28"/>
      <c r="F69" s="28"/>
      <c r="G69" s="28"/>
      <c r="H69" s="28"/>
      <c r="I69" s="28"/>
      <c r="J69" s="28"/>
      <c r="K69" s="28"/>
      <c r="L69" s="28"/>
      <c r="M69" s="28"/>
      <c r="N69" s="28"/>
      <c r="O69" s="28"/>
      <c r="P69" s="28"/>
    </row>
    <row r="70" spans="2:16" x14ac:dyDescent="0.25">
      <c r="B70" s="7"/>
      <c r="C70" s="13" t="s">
        <v>303</v>
      </c>
      <c r="D70" s="12"/>
      <c r="E70" s="28"/>
      <c r="F70" s="28"/>
      <c r="G70" s="28"/>
      <c r="H70" s="28"/>
      <c r="I70" s="28"/>
      <c r="J70" s="28"/>
      <c r="K70" s="28"/>
      <c r="L70" s="28"/>
      <c r="M70" s="28"/>
      <c r="N70" s="28"/>
      <c r="O70" s="28"/>
      <c r="P70" s="28"/>
    </row>
    <row r="71" spans="2:16" x14ac:dyDescent="0.25">
      <c r="B71" s="7"/>
      <c r="C71" s="13" t="s">
        <v>304</v>
      </c>
      <c r="E71" s="28"/>
      <c r="F71" s="28"/>
      <c r="G71" s="28"/>
      <c r="H71" s="28"/>
      <c r="I71" s="28"/>
      <c r="J71" s="28"/>
      <c r="K71" s="28"/>
      <c r="L71" s="28"/>
      <c r="M71" s="28"/>
      <c r="N71" s="28"/>
      <c r="O71" s="28"/>
      <c r="P71" s="28"/>
    </row>
    <row r="72" spans="2:16" x14ac:dyDescent="0.25">
      <c r="B72" s="7"/>
      <c r="C72" s="13" t="s">
        <v>305</v>
      </c>
      <c r="E72" s="28"/>
      <c r="F72" s="28"/>
      <c r="G72" s="28"/>
      <c r="H72" s="28"/>
      <c r="I72" s="28"/>
      <c r="J72" s="28"/>
      <c r="K72" s="28"/>
      <c r="L72" s="28"/>
      <c r="M72" s="28"/>
      <c r="N72" s="28"/>
      <c r="O72" s="28"/>
      <c r="P72" s="28"/>
    </row>
    <row r="73" spans="2:16" x14ac:dyDescent="0.25">
      <c r="B73" s="7"/>
      <c r="C73" s="13" t="s">
        <v>306</v>
      </c>
      <c r="E73" s="28"/>
      <c r="F73" s="28"/>
      <c r="G73" s="28"/>
      <c r="H73" s="28"/>
      <c r="I73" s="28"/>
      <c r="J73" s="28"/>
      <c r="K73" s="28"/>
      <c r="L73" s="28"/>
      <c r="M73" s="28"/>
      <c r="N73" s="28"/>
      <c r="O73" s="28"/>
      <c r="P73" s="28"/>
    </row>
    <row r="74" spans="2:16" x14ac:dyDescent="0.25">
      <c r="B74" s="7"/>
      <c r="C74" s="13" t="s">
        <v>307</v>
      </c>
      <c r="E74" s="28"/>
      <c r="F74" s="28"/>
      <c r="G74" s="28"/>
      <c r="H74" s="28"/>
      <c r="I74" s="28"/>
      <c r="J74" s="28"/>
      <c r="K74" s="28"/>
      <c r="L74" s="28"/>
      <c r="M74" s="28"/>
      <c r="N74" s="28"/>
      <c r="O74" s="28"/>
      <c r="P74" s="28"/>
    </row>
    <row r="75" spans="2:16" x14ac:dyDescent="0.25">
      <c r="B75" s="7"/>
      <c r="C75" s="13" t="s">
        <v>308</v>
      </c>
      <c r="E75" s="28"/>
      <c r="F75" s="28"/>
      <c r="G75" s="28"/>
      <c r="H75" s="28"/>
      <c r="I75" s="28"/>
      <c r="J75" s="28"/>
      <c r="K75" s="28"/>
      <c r="L75" s="28"/>
      <c r="M75" s="28"/>
      <c r="N75" s="28"/>
      <c r="O75" s="28"/>
      <c r="P75" s="28"/>
    </row>
    <row r="76" spans="2:16" x14ac:dyDescent="0.25">
      <c r="B76" s="7"/>
      <c r="C76" s="13" t="s">
        <v>309</v>
      </c>
      <c r="E76" s="28"/>
      <c r="F76" s="28"/>
      <c r="G76" s="28"/>
      <c r="H76" s="28"/>
      <c r="I76" s="28"/>
      <c r="J76" s="28"/>
      <c r="K76" s="28"/>
      <c r="L76" s="28"/>
      <c r="M76" s="28"/>
      <c r="N76" s="28"/>
      <c r="O76" s="28"/>
      <c r="P76" s="28"/>
    </row>
    <row r="77" spans="2:16" x14ac:dyDescent="0.25">
      <c r="B77" s="7"/>
      <c r="C77" s="13" t="s">
        <v>310</v>
      </c>
      <c r="E77" s="28"/>
      <c r="F77" s="28"/>
      <c r="G77" s="28"/>
      <c r="H77" s="28"/>
      <c r="I77" s="28"/>
      <c r="J77" s="28"/>
      <c r="K77" s="28"/>
      <c r="L77" s="28"/>
      <c r="M77" s="28"/>
      <c r="N77" s="28"/>
      <c r="O77" s="28"/>
      <c r="P77" s="28"/>
    </row>
    <row r="78" spans="2:16" x14ac:dyDescent="0.25">
      <c r="B78" s="7"/>
    </row>
    <row r="79" spans="2:16" ht="13" x14ac:dyDescent="0.3">
      <c r="B79" s="6" t="s">
        <v>297</v>
      </c>
      <c r="E79" s="11"/>
      <c r="F79" s="11"/>
      <c r="G79" s="11"/>
      <c r="H79" s="11"/>
      <c r="I79" s="11"/>
      <c r="J79" s="11"/>
      <c r="K79" s="11"/>
      <c r="L79" s="11"/>
      <c r="M79" s="11"/>
      <c r="N79" s="11"/>
      <c r="O79" s="11"/>
      <c r="P79" s="11"/>
    </row>
    <row r="80" spans="2:16" x14ac:dyDescent="0.25">
      <c r="C80" s="13" t="s">
        <v>300</v>
      </c>
      <c r="E80" s="29"/>
      <c r="F80" s="29"/>
      <c r="G80" s="29"/>
      <c r="H80" s="29"/>
      <c r="I80" s="29"/>
      <c r="J80" s="29"/>
      <c r="K80" s="29"/>
      <c r="L80" s="29"/>
      <c r="M80" s="29"/>
      <c r="N80" s="29"/>
      <c r="O80" s="29"/>
      <c r="P80" s="29"/>
    </row>
    <row r="81" spans="3:16" x14ac:dyDescent="0.25">
      <c r="C81" s="13" t="s">
        <v>301</v>
      </c>
      <c r="E81" s="28"/>
      <c r="F81" s="28"/>
      <c r="G81" s="28"/>
      <c r="H81" s="28"/>
      <c r="I81" s="28"/>
      <c r="J81" s="28"/>
      <c r="K81" s="28"/>
      <c r="L81" s="28"/>
      <c r="M81" s="28"/>
      <c r="N81" s="28"/>
      <c r="O81" s="28"/>
      <c r="P81" s="28"/>
    </row>
    <row r="82" spans="3:16" x14ac:dyDescent="0.25">
      <c r="C82" s="13" t="s">
        <v>302</v>
      </c>
      <c r="D82" s="12"/>
      <c r="E82" s="28"/>
      <c r="F82" s="28"/>
      <c r="G82" s="28"/>
      <c r="H82" s="28"/>
      <c r="I82" s="28"/>
      <c r="J82" s="28"/>
      <c r="K82" s="28"/>
      <c r="L82" s="28"/>
      <c r="M82" s="28"/>
      <c r="N82" s="28"/>
      <c r="O82" s="28"/>
      <c r="P82" s="28"/>
    </row>
    <row r="83" spans="3:16" x14ac:dyDescent="0.25">
      <c r="C83" s="13" t="s">
        <v>303</v>
      </c>
      <c r="D83" s="12"/>
      <c r="E83" s="28"/>
      <c r="F83" s="28"/>
      <c r="G83" s="28"/>
      <c r="H83" s="28"/>
      <c r="I83" s="28"/>
      <c r="J83" s="28"/>
      <c r="K83" s="28"/>
      <c r="L83" s="28"/>
      <c r="M83" s="28"/>
      <c r="N83" s="28"/>
      <c r="O83" s="28"/>
      <c r="P83" s="28"/>
    </row>
    <row r="84" spans="3:16" x14ac:dyDescent="0.25">
      <c r="C84" s="13" t="s">
        <v>304</v>
      </c>
      <c r="E84" s="28"/>
      <c r="F84" s="28"/>
      <c r="G84" s="28"/>
      <c r="H84" s="28"/>
      <c r="I84" s="28"/>
      <c r="J84" s="28"/>
      <c r="K84" s="28"/>
      <c r="L84" s="28"/>
      <c r="M84" s="28"/>
      <c r="N84" s="28"/>
      <c r="O84" s="28"/>
      <c r="P84" s="28"/>
    </row>
    <row r="85" spans="3:16" x14ac:dyDescent="0.25">
      <c r="C85" s="13" t="s">
        <v>305</v>
      </c>
      <c r="E85" s="28"/>
      <c r="F85" s="28"/>
      <c r="G85" s="28"/>
      <c r="H85" s="28"/>
      <c r="I85" s="28"/>
      <c r="J85" s="28"/>
      <c r="K85" s="28"/>
      <c r="L85" s="28"/>
      <c r="M85" s="28"/>
      <c r="N85" s="28"/>
      <c r="O85" s="28"/>
      <c r="P85" s="28"/>
    </row>
    <row r="86" spans="3:16" x14ac:dyDescent="0.25">
      <c r="C86" s="13" t="s">
        <v>306</v>
      </c>
      <c r="E86" s="28"/>
      <c r="F86" s="28"/>
      <c r="G86" s="28"/>
      <c r="H86" s="28"/>
      <c r="I86" s="28"/>
      <c r="J86" s="28"/>
      <c r="K86" s="28"/>
      <c r="L86" s="28"/>
      <c r="M86" s="28"/>
      <c r="N86" s="28"/>
      <c r="O86" s="28"/>
      <c r="P86" s="28"/>
    </row>
    <row r="87" spans="3:16" x14ac:dyDescent="0.25">
      <c r="C87" s="13" t="s">
        <v>307</v>
      </c>
      <c r="E87" s="28"/>
      <c r="F87" s="28"/>
      <c r="G87" s="28"/>
      <c r="H87" s="28"/>
      <c r="I87" s="28"/>
      <c r="J87" s="28"/>
      <c r="K87" s="28"/>
      <c r="L87" s="28"/>
      <c r="M87" s="28"/>
      <c r="N87" s="28"/>
      <c r="O87" s="28"/>
      <c r="P87" s="28"/>
    </row>
    <row r="88" spans="3:16" x14ac:dyDescent="0.25">
      <c r="C88" s="13" t="s">
        <v>308</v>
      </c>
      <c r="E88" s="28"/>
      <c r="F88" s="28"/>
      <c r="G88" s="28"/>
      <c r="H88" s="28"/>
      <c r="I88" s="28"/>
      <c r="J88" s="28"/>
      <c r="K88" s="28"/>
      <c r="L88" s="28"/>
      <c r="M88" s="28"/>
      <c r="N88" s="28"/>
      <c r="O88" s="28"/>
      <c r="P88" s="28"/>
    </row>
    <row r="89" spans="3:16" x14ac:dyDescent="0.25">
      <c r="C89" s="13" t="s">
        <v>309</v>
      </c>
      <c r="E89" s="28"/>
      <c r="F89" s="28"/>
      <c r="G89" s="28"/>
      <c r="H89" s="28"/>
      <c r="I89" s="28"/>
      <c r="J89" s="28"/>
      <c r="K89" s="28"/>
      <c r="L89" s="28"/>
      <c r="M89" s="28"/>
      <c r="N89" s="28"/>
      <c r="O89" s="28"/>
      <c r="P89" s="28"/>
    </row>
    <row r="90" spans="3:16" x14ac:dyDescent="0.25">
      <c r="C90" s="13" t="s">
        <v>310</v>
      </c>
      <c r="E90" s="28"/>
      <c r="F90" s="28"/>
      <c r="G90" s="28"/>
      <c r="H90" s="28"/>
      <c r="I90" s="28"/>
      <c r="J90" s="28"/>
      <c r="K90" s="28"/>
      <c r="L90" s="28"/>
      <c r="M90" s="28"/>
      <c r="N90" s="28"/>
      <c r="O90" s="28"/>
      <c r="P90" s="28"/>
    </row>
  </sheetData>
  <mergeCells count="3">
    <mergeCell ref="B5:B7"/>
    <mergeCell ref="D3:F3"/>
    <mergeCell ref="G3:I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2366F3BBC8CE234B84695397A2A93407" ma:contentTypeVersion="10" ma:contentTypeDescription="Ein neues Dokument erstellen." ma:contentTypeScope="" ma:versionID="0568cc6719dc77685f726e99c7c2fb4c">
  <xsd:schema xmlns:xsd="http://www.w3.org/2001/XMLSchema" xmlns:xs="http://www.w3.org/2001/XMLSchema" xmlns:p="http://schemas.microsoft.com/office/2006/metadata/properties" xmlns:ns2="82c37705-afd5-4d11-a1ea-0266d9d1a166" xmlns:ns3="http://schemas.microsoft.com/sharepoint/v3/fields" xmlns:ns4="08F44E9F-55A5-4D8C-81FA-E5E52F0C7A16" xmlns:ns5="08f44e9f-55a5-4d8c-81fa-e5e52f0c7a16" targetNamespace="http://schemas.microsoft.com/office/2006/metadata/properties" ma:root="true" ma:fieldsID="17b5d0fba45ccd7280729390c91a62fb" ns2:_="" ns3:_="" ns4:_="" ns5:_="">
    <xsd:import namespace="82c37705-afd5-4d11-a1ea-0266d9d1a166"/>
    <xsd:import namespace="http://schemas.microsoft.com/sharepoint/v3/fields"/>
    <xsd:import namespace="08F44E9F-55A5-4D8C-81FA-E5E52F0C7A16"/>
    <xsd:import namespace="08f44e9f-55a5-4d8c-81fa-e5e52f0c7a16"/>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37705-afd5-4d11-a1ea-0266d9d1a16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GB-V|f8d7b412-2487-4e9a-b58d-c7490dedd0c5"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hidden="true"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hidden="true"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Topic_Note xmlns="http://schemas.microsoft.com/sharepoint/v3/fields">
      <Terms xmlns="http://schemas.microsoft.com/office/infopath/2007/PartnerControls">
        <TermInfo xmlns="http://schemas.microsoft.com/office/infopath/2007/PartnerControls">
          <TermName xmlns="http://schemas.microsoft.com/office/infopath/2007/PartnerControls">Aufsichtsabgabe</TermName>
          <TermId xmlns="http://schemas.microsoft.com/office/infopath/2007/PartnerControls">1bb1ff23-244b-430d-b77e-6c87f49b07f4</TermId>
        </TermInfo>
      </Terms>
    </Topic_Note>
    <OU_Note xmlns="http://schemas.microsoft.com/sharepoint/v3/fields">
      <Terms xmlns="http://schemas.microsoft.com/office/infopath/2007/PartnerControls">
        <TermInfo xmlns="http://schemas.microsoft.com/office/infopath/2007/PartnerControls">
          <TermName xmlns="http://schemas.microsoft.com/office/infopath/2007/PartnerControls">GB-V</TermName>
          <TermId xmlns="http://schemas.microsoft.com/office/infopath/2007/PartnerControls">f8d7b412-2487-4e9a-b58d-c7490dedd0c5</TermId>
        </TermInfo>
      </Terms>
    </OU_Note>
    <_dlc_DocId xmlns="82c37705-afd5-4d11-a1ea-0266d9d1a166">6009-P-2-4687</_dlc_DocId>
    <_dlc_DocIdUrl xmlns="82c37705-afd5-4d11-a1ea-0266d9d1a166">
      <Url>https://dok.finma.ch/sites/6009-P/_layouts/15/DocIdRedir.aspx?ID=6009-P-2-4687</Url>
      <Description>6009-P-2-4687</Description>
    </_dlc_DocIdUrl>
    <DocumentDate xmlns="08F44E9F-55A5-4D8C-81FA-E5E52F0C7A16">2017-10-25T22:00:00+00:00</DocumentDate>
    <AgendaItemGUID xmlns="08f44e9f-55a5-4d8c-81fa-e5e52f0c7a16" xsi:nil="true"/>
    <RetentionPeriod xmlns="08F44E9F-55A5-4D8C-81FA-E5E52F0C7A16">15</RetentionPeriod>
    <SeqenceNumber xmlns="08f44e9f-55a5-4d8c-81fa-e5e52f0c7a16" xsi:nil="true"/>
    <ToBeArchived xmlns="08f44e9f-55a5-4d8c-81fa-e5e52f0c7a16">Nein</ToBeArchived>
  </documentManagement>
</p:properties>
</file>

<file path=customXml/itemProps1.xml><?xml version="1.0" encoding="utf-8"?>
<ds:datastoreItem xmlns:ds="http://schemas.openxmlformats.org/officeDocument/2006/customXml" ds:itemID="{851F337C-68AB-4BAA-9351-3B167F36C4C8}"/>
</file>

<file path=customXml/itemProps2.xml><?xml version="1.0" encoding="utf-8"?>
<ds:datastoreItem xmlns:ds="http://schemas.openxmlformats.org/officeDocument/2006/customXml" ds:itemID="{99F5A61E-C442-4DEA-BAC4-6DF938FC68A3}"/>
</file>

<file path=customXml/itemProps3.xml><?xml version="1.0" encoding="utf-8"?>
<ds:datastoreItem xmlns:ds="http://schemas.openxmlformats.org/officeDocument/2006/customXml" ds:itemID="{0D21DBE0-55DD-4276-AD1A-207DC4AEAB6B}"/>
</file>

<file path=customXml/itemProps4.xml><?xml version="1.0" encoding="utf-8"?>
<ds:datastoreItem xmlns:ds="http://schemas.openxmlformats.org/officeDocument/2006/customXml" ds:itemID="{4A7697DB-B9F1-4587-BE40-0B481C020EA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Version history</vt:lpstr>
      <vt:lpstr>Requirements and terminology</vt:lpstr>
      <vt:lpstr>Region segmentation</vt:lpstr>
      <vt:lpstr>Exposure (insurance)</vt:lpstr>
      <vt:lpstr>Exposure (ILS)</vt:lpstr>
      <vt:lpstr>NatCat risk information</vt:lpstr>
    </vt:vector>
  </TitlesOfParts>
  <Manager/>
  <Company>FINMA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Sikharulidze Irina</dc:creator>
  <cp:keywords/>
  <dc:description/>
  <cp:lastModifiedBy>Sikharulidze Irina</cp:lastModifiedBy>
  <cp:revision/>
  <dcterms:created xsi:type="dcterms:W3CDTF">2015-08-27T14:40:48Z</dcterms:created>
  <dcterms:modified xsi:type="dcterms:W3CDTF">2022-08-02T14:45:17Z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0x0101003951D1F36BC944E987AD610ADE6A10C3002366F3BBC8CE234B84695397A2A93407</vt:lpwstr>
  </property>
  <property fmtid="{D5CDD505-2E9C-101B-9397-08002B2CF9AE}" pid="3" name="OSP">
    <vt:lpwstr>13;#4-02.9 Verschiedenes|b7add63a-7a8a-4b8a-bfff-6c9ce2cbce07</vt:lpwstr>
  </property>
  <property fmtid="{D5CDD505-2E9C-101B-9397-08002B2CF9AE}" pid="4" name="OU">
    <vt:lpwstr>2;#GB-V|f8d7b412-2487-4e9a-b58d-c7490dedd0c5</vt:lpwstr>
  </property>
  <property fmtid="{D5CDD505-2E9C-101B-9397-08002B2CF9AE}" pid="5" name="Topic">
    <vt:lpwstr>12;#Aufsichtsabgabe|1bb1ff23-244b-430d-b77e-6c87f49b07f4</vt:lpwstr>
  </property>
  <property fmtid="{D5CDD505-2E9C-101B-9397-08002B2CF9AE}" pid="6" name="_dlc_DocIdItemGuid">
    <vt:lpwstr>c3d840cc-b565-454b-92aa-c365d90e2560</vt:lpwstr>
  </property>
  <property fmtid="{D5CDD505-2E9C-101B-9397-08002B2CF9AE}" pid="7" name="DossierStatus_Note">
    <vt:lpwstr/>
  </property>
  <property fmtid="{D5CDD505-2E9C-101B-9397-08002B2CF9AE}" pid="8" name="_NewReviewCycle">
    <vt:lpwstr/>
  </property>
  <property fmtid="{D5CDD505-2E9C-101B-9397-08002B2CF9AE}" pid="9" name="DocumentStatus">
    <vt:lpwstr>2</vt:lpwstr>
  </property>
</Properties>
</file>