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03 Verdienten Prämien brutto Daten für finma.ch/"/>
    </mc:Choice>
  </mc:AlternateContent>
  <bookViews>
    <workbookView xWindow="0" yWindow="0" windowWidth="19200" windowHeight="7065"/>
  </bookViews>
  <sheets>
    <sheet name="Schaden ausl. Sitzland_2019" sheetId="2" r:id="rId1"/>
  </sheets>
  <definedNames>
    <definedName name="_xlnm._FilterDatabase" localSheetId="0" hidden="1">'Schaden ausl. Sitzland_2019'!$A$1:$B$148</definedName>
    <definedName name="_xlnm.Print_Titles" localSheetId="0">'Schaden ausl. Sitzland_2019'!$1:$1</definedName>
  </definedNames>
  <calcPr calcId="162913"/>
</workbook>
</file>

<file path=xl/calcChain.xml><?xml version="1.0" encoding="utf-8"?>
<calcChain xmlns="http://schemas.openxmlformats.org/spreadsheetml/2006/main">
  <c r="D152" i="2" l="1"/>
  <c r="E152" i="2"/>
  <c r="F152" i="2"/>
  <c r="G152" i="2"/>
  <c r="G209" i="2" s="1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D153" i="2"/>
  <c r="E153" i="2"/>
  <c r="E209" i="2" s="1"/>
  <c r="F153" i="2"/>
  <c r="G153" i="2"/>
  <c r="H153" i="2"/>
  <c r="I153" i="2"/>
  <c r="I209" i="2" s="1"/>
  <c r="J153" i="2"/>
  <c r="K153" i="2"/>
  <c r="L153" i="2"/>
  <c r="M153" i="2"/>
  <c r="M209" i="2" s="1"/>
  <c r="N153" i="2"/>
  <c r="O153" i="2"/>
  <c r="P153" i="2"/>
  <c r="Q153" i="2"/>
  <c r="Q209" i="2" s="1"/>
  <c r="R153" i="2"/>
  <c r="S153" i="2"/>
  <c r="T153" i="2"/>
  <c r="U153" i="2"/>
  <c r="U209" i="2" s="1"/>
  <c r="V153" i="2"/>
  <c r="W153" i="2"/>
  <c r="X153" i="2"/>
  <c r="Y153" i="2"/>
  <c r="Y209" i="2" s="1"/>
  <c r="Z153" i="2"/>
  <c r="AA153" i="2"/>
  <c r="AB153" i="2"/>
  <c r="AC153" i="2"/>
  <c r="AC209" i="2" s="1"/>
  <c r="AD153" i="2"/>
  <c r="AE153" i="2"/>
  <c r="AF153" i="2"/>
  <c r="AG153" i="2"/>
  <c r="AG209" i="2" s="1"/>
  <c r="AH153" i="2"/>
  <c r="AI153" i="2"/>
  <c r="AJ153" i="2"/>
  <c r="AK153" i="2"/>
  <c r="AK209" i="2" s="1"/>
  <c r="AL153" i="2"/>
  <c r="AM153" i="2"/>
  <c r="AN153" i="2"/>
  <c r="AO153" i="2"/>
  <c r="AO209" i="2" s="1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D155" i="2"/>
  <c r="E155" i="2"/>
  <c r="AP155" i="2" s="1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D156" i="2"/>
  <c r="E156" i="2"/>
  <c r="F156" i="2"/>
  <c r="G156" i="2"/>
  <c r="AP156" i="2" s="1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D159" i="2"/>
  <c r="E159" i="2"/>
  <c r="AP159" i="2" s="1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D160" i="2"/>
  <c r="E160" i="2"/>
  <c r="F160" i="2"/>
  <c r="G160" i="2"/>
  <c r="AP160" i="2" s="1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D161" i="2"/>
  <c r="E161" i="2"/>
  <c r="AP161" i="2" s="1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D162" i="2"/>
  <c r="E162" i="2"/>
  <c r="F162" i="2"/>
  <c r="G162" i="2"/>
  <c r="AP162" i="2" s="1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D165" i="2"/>
  <c r="E165" i="2"/>
  <c r="AP165" i="2" s="1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D166" i="2"/>
  <c r="E166" i="2"/>
  <c r="F166" i="2"/>
  <c r="G166" i="2"/>
  <c r="AP166" i="2" s="1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D168" i="2"/>
  <c r="E168" i="2"/>
  <c r="F168" i="2"/>
  <c r="G168" i="2"/>
  <c r="AP168" i="2" s="1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D169" i="2"/>
  <c r="E169" i="2"/>
  <c r="AP169" i="2" s="1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D172" i="2"/>
  <c r="E172" i="2"/>
  <c r="F172" i="2"/>
  <c r="G172" i="2"/>
  <c r="AP172" i="2" s="1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D173" i="2"/>
  <c r="E173" i="2"/>
  <c r="AP173" i="2" s="1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D174" i="2"/>
  <c r="E174" i="2"/>
  <c r="F174" i="2"/>
  <c r="G174" i="2"/>
  <c r="AP174" i="2" s="1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D176" i="2"/>
  <c r="E176" i="2"/>
  <c r="F176" i="2"/>
  <c r="G176" i="2"/>
  <c r="AP176" i="2" s="1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D180" i="2"/>
  <c r="E180" i="2"/>
  <c r="F180" i="2"/>
  <c r="G180" i="2"/>
  <c r="AP180" i="2" s="1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D181" i="2"/>
  <c r="E181" i="2"/>
  <c r="AP181" i="2" s="1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D182" i="2"/>
  <c r="E182" i="2"/>
  <c r="F182" i="2"/>
  <c r="G182" i="2"/>
  <c r="AP182" i="2" s="1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D184" i="2"/>
  <c r="E184" i="2"/>
  <c r="F184" i="2"/>
  <c r="G184" i="2"/>
  <c r="AP184" i="2" s="1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D186" i="2"/>
  <c r="E186" i="2"/>
  <c r="F186" i="2"/>
  <c r="G186" i="2"/>
  <c r="AP186" i="2" s="1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D188" i="2"/>
  <c r="E188" i="2"/>
  <c r="F188" i="2"/>
  <c r="G188" i="2"/>
  <c r="AP188" i="2" s="1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D189" i="2"/>
  <c r="E189" i="2"/>
  <c r="AP189" i="2" s="1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D190" i="2"/>
  <c r="E190" i="2"/>
  <c r="F190" i="2"/>
  <c r="G190" i="2"/>
  <c r="AP190" i="2" s="1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D193" i="2"/>
  <c r="E193" i="2"/>
  <c r="AP193" i="2" s="1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D194" i="2"/>
  <c r="E194" i="2"/>
  <c r="F194" i="2"/>
  <c r="G194" i="2"/>
  <c r="AP194" i="2" s="1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D195" i="2"/>
  <c r="E195" i="2"/>
  <c r="AP195" i="2" s="1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D196" i="2"/>
  <c r="E196" i="2"/>
  <c r="F196" i="2"/>
  <c r="G196" i="2"/>
  <c r="AP196" i="2" s="1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D199" i="2"/>
  <c r="E199" i="2"/>
  <c r="AP199" i="2" s="1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D200" i="2"/>
  <c r="E200" i="2"/>
  <c r="F200" i="2"/>
  <c r="G200" i="2"/>
  <c r="AP200" i="2" s="1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D201" i="2"/>
  <c r="E201" i="2"/>
  <c r="AP201" i="2" s="1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D202" i="2"/>
  <c r="E202" i="2"/>
  <c r="F202" i="2"/>
  <c r="G202" i="2"/>
  <c r="AP202" i="2" s="1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D204" i="2"/>
  <c r="E204" i="2"/>
  <c r="F204" i="2"/>
  <c r="G204" i="2"/>
  <c r="AP204" i="2" s="1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D205" i="2"/>
  <c r="E205" i="2"/>
  <c r="F205" i="2"/>
  <c r="F209" i="2" s="1"/>
  <c r="G205" i="2"/>
  <c r="H205" i="2"/>
  <c r="I205" i="2"/>
  <c r="J205" i="2"/>
  <c r="J209" i="2" s="1"/>
  <c r="K205" i="2"/>
  <c r="L205" i="2"/>
  <c r="M205" i="2"/>
  <c r="N205" i="2"/>
  <c r="N209" i="2" s="1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D206" i="2"/>
  <c r="AP206" i="2" s="1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R209" i="2" s="1"/>
  <c r="S207" i="2"/>
  <c r="T207" i="2"/>
  <c r="U207" i="2"/>
  <c r="V207" i="2"/>
  <c r="V209" i="2" s="1"/>
  <c r="W207" i="2"/>
  <c r="X207" i="2"/>
  <c r="Y207" i="2"/>
  <c r="Z207" i="2"/>
  <c r="Z209" i="2" s="1"/>
  <c r="AA207" i="2"/>
  <c r="AB207" i="2"/>
  <c r="AC207" i="2"/>
  <c r="AD207" i="2"/>
  <c r="AD209" i="2" s="1"/>
  <c r="AE207" i="2"/>
  <c r="AF207" i="2"/>
  <c r="AG207" i="2"/>
  <c r="AH207" i="2"/>
  <c r="AH209" i="2" s="1"/>
  <c r="AI207" i="2"/>
  <c r="AJ207" i="2"/>
  <c r="AK207" i="2"/>
  <c r="AL207" i="2"/>
  <c r="AL209" i="2" s="1"/>
  <c r="AM207" i="2"/>
  <c r="AN207" i="2"/>
  <c r="AO207" i="2"/>
  <c r="D209" i="2"/>
  <c r="H209" i="2"/>
  <c r="K209" i="2"/>
  <c r="L209" i="2"/>
  <c r="O209" i="2"/>
  <c r="P209" i="2"/>
  <c r="S209" i="2"/>
  <c r="T209" i="2"/>
  <c r="W209" i="2"/>
  <c r="X209" i="2"/>
  <c r="AA209" i="2"/>
  <c r="AB209" i="2"/>
  <c r="AE209" i="2"/>
  <c r="AF209" i="2"/>
  <c r="AI209" i="2"/>
  <c r="AJ209" i="2"/>
  <c r="AM209" i="2"/>
  <c r="AN209" i="2"/>
  <c r="AP207" i="2"/>
  <c r="AP154" i="2"/>
  <c r="AP158" i="2"/>
  <c r="AP164" i="2"/>
  <c r="AP170" i="2"/>
  <c r="AP178" i="2"/>
  <c r="AP185" i="2"/>
  <c r="AP192" i="2"/>
  <c r="AP198" i="2"/>
  <c r="AP203" i="2"/>
  <c r="C207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193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59" i="2"/>
  <c r="C158" i="2"/>
  <c r="C157" i="2"/>
  <c r="C156" i="2"/>
  <c r="C155" i="2"/>
  <c r="C154" i="2"/>
  <c r="C153" i="2"/>
  <c r="C152" i="2"/>
  <c r="AP197" i="2"/>
  <c r="AP177" i="2"/>
  <c r="AP157" i="2"/>
  <c r="AP153" i="2"/>
  <c r="AP152" i="2" l="1"/>
  <c r="AP205" i="2"/>
  <c r="AP191" i="2"/>
  <c r="AP187" i="2"/>
  <c r="AP183" i="2"/>
  <c r="AP179" i="2"/>
  <c r="AP175" i="2"/>
  <c r="AP171" i="2"/>
  <c r="AP209" i="2" s="1"/>
  <c r="AP167" i="2"/>
  <c r="AP163" i="2"/>
  <c r="C209" i="2"/>
  <c r="AP148" i="2" l="1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2" i="2"/>
  <c r="AP131" i="2"/>
  <c r="AP130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3" i="2"/>
  <c r="AP92" i="2"/>
  <c r="AP91" i="2"/>
  <c r="AP90" i="2"/>
  <c r="AP88" i="2"/>
  <c r="AP87" i="2"/>
  <c r="AP86" i="2"/>
  <c r="AP85" i="2"/>
  <c r="AP84" i="2"/>
  <c r="AP83" i="2"/>
  <c r="AP82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1" i="2"/>
  <c r="AP60" i="2"/>
  <c r="AP59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7" i="2"/>
  <c r="AP16" i="2"/>
  <c r="AP15" i="2"/>
  <c r="AP14" i="2"/>
  <c r="AP13" i="2"/>
  <c r="AP12" i="2"/>
  <c r="AP11" i="2"/>
  <c r="AP10" i="2"/>
  <c r="AP8" i="2"/>
  <c r="AP7" i="2"/>
  <c r="AP6" i="2"/>
  <c r="AP5" i="2"/>
</calcChain>
</file>

<file path=xl/sharedStrings.xml><?xml version="1.0" encoding="utf-8"?>
<sst xmlns="http://schemas.openxmlformats.org/spreadsheetml/2006/main" count="499" uniqueCount="346">
  <si>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</si>
  <si>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</si>
  <si>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</si>
  <si>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</si>
  <si>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</si>
  <si>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</si>
  <si>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</si>
  <si>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</si>
  <si>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</si>
  <si>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</si>
  <si>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</si>
  <si>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</si>
  <si>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</si>
  <si>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</si>
  <si>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</si>
  <si>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</si>
  <si>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</si>
  <si>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</si>
  <si>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</si>
  <si>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</si>
  <si>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</si>
  <si>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</si>
  <si>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</si>
  <si>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</si>
  <si>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</si>
  <si>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</si>
  <si>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</si>
  <si>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</si>
  <si>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</si>
  <si>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</si>
  <si>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</si>
  <si>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</si>
  <si>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</si>
  <si>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</si>
  <si>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</si>
  <si>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</si>
  <si>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</si>
  <si>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</si>
  <si>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</si>
  <si>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</si>
  <si>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</si>
  <si>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</si>
  <si>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</si>
  <si>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</si>
  <si>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</si>
  <si>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</si>
  <si>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</si>
  <si>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Guernsey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</si>
  <si>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</si>
  <si>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</si>
  <si>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</si>
  <si>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</si>
  <si>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</si>
  <si>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</si>
  <si>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</si>
  <si>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</si>
  <si>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</si>
  <si>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</si>
  <si>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</si>
  <si>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</si>
  <si>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</si>
  <si>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</si>
  <si>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</si>
  <si>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</si>
  <si>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</si>
  <si>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</si>
  <si>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</si>
  <si>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</si>
  <si>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</si>
  <si>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</si>
  <si>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</si>
  <si>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</si>
  <si>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</si>
  <si>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</si>
  <si>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</si>
  <si>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</si>
  <si>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</si>
  <si>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</si>
  <si>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</si>
  <si>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</si>
  <si>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</si>
  <si>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</si>
  <si>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AIG Europe S.A., Luxemburg, Zweigniederlassung Opfikon</t>
  </si>
  <si>
    <t>ArgoGlobal SE, St. Julians, Zweigniederlassung Zürich</t>
  </si>
  <si>
    <t>ASPEN INSURANCE UK LIMITED, London, Zurich Insurance Branch</t>
  </si>
  <si>
    <t>Atradius Crédito y Caución S.A. de Seguros y Reaseguros, Madrid, Zweigniederlassung Zürich</t>
  </si>
  <si>
    <t>AWP P&amp;C S.A., Saint-Ouen (Paris), succursale de Wallisellen (Suisse)</t>
  </si>
  <si>
    <t>BEACON INSURANCE COMPANY LIMITED, Gibraltar, Zweigniederlassung Baar</t>
  </si>
  <si>
    <t>Berkshire Hathaway International Insurance Limited, London, Zweigniederlassung Zürich</t>
  </si>
  <si>
    <t>Cardif-Assurances Risques Divers, Paris, Succursale de Zurich</t>
  </si>
  <si>
    <t>Catalina Worthing Insurance Limited, Worthing, Zweigniederlassung Pfäffikon/Freienbach</t>
  </si>
  <si>
    <t>Caterpillar Insurance Company, Jefferson City, Zweigniederlassung Zürich</t>
  </si>
  <si>
    <t>Chubb European Group SE, Courbevoie, Zweigniederlassung Zürich</t>
  </si>
  <si>
    <t>CG Car-Garantie Versicherungs-Aktiengesellschaft, Freiburg i. Br., Zweigniederlassung Therwil</t>
  </si>
  <si>
    <t>CNA Insurance Company Limited, London, Zweigniederlassung Baar</t>
  </si>
  <si>
    <t>Coface Services (Suisse) SA</t>
  </si>
  <si>
    <t>Credendo - Single Risk Insurance AG, Vienne, succursale de Genève</t>
  </si>
  <si>
    <t>European Mutual Association for Nuclear Insurance, Evere (Brussels), Zug Branch</t>
  </si>
  <si>
    <t>ERGO Versicherung Aktiengesellschaft, Düsseldorf, Zweigniederlassung Zürich</t>
  </si>
  <si>
    <t>Euler Hermes SA, Brüssel, Zweigniederlassung Wallisellen</t>
  </si>
  <si>
    <t>FM INSURANCE COMPANY LIMITED, Maidenhead, Schweizerische Zweigniederlassung Zürich</t>
  </si>
  <si>
    <t>GAN ASSURANCES, Paris, succursale de Lausanne</t>
  </si>
  <si>
    <t>Gartenbau-Versicherung VVaG, Wiesbaden (DE), Zweigniederlassung Schweiz, Zürich</t>
  </si>
  <si>
    <t>Great Lakes Insurance SE, München, Zweigniederlassung Baar</t>
  </si>
  <si>
    <t>HCC International Insurance Company Plc, London, Zweigniederlassung Zürich</t>
  </si>
  <si>
    <t>HDI Global SE, Hannover, Niederlassung Zürich/Schweiz</t>
  </si>
  <si>
    <t>Inreska Limited, Guernsey, Swiss Branch (F00101087)</t>
  </si>
  <si>
    <t>Inter Partner Assistance, Bruxelles, succursale de Genève</t>
  </si>
  <si>
    <t>INTERNATIONAL DIVING ASSURANCE LIMITED, Valletta (Malta), Zweigniederlassung Baar</t>
  </si>
  <si>
    <t>Liberty Mutual lnsurance Europe SE, Leudelange, Zweigniederlassung Zürich</t>
  </si>
  <si>
    <t>LONDON GENERAL INSURANCE COMPANY LIMITED, à Staines-upon-Thames, succursale de Vevey</t>
  </si>
  <si>
    <t>Mannheimer Versicherung Aktiengesellschaft, Mannheim, Zweigniederlassung Schweiz, Zürich</t>
  </si>
  <si>
    <t>MARKEL INTERNATIONAL INSURANCE COMPANY LIMITED, London, Switzerland Branch Kusnacht</t>
  </si>
  <si>
    <t>Medical Insurance Company Limited, Dublin, succursale de Collonge-Bellerive</t>
  </si>
  <si>
    <t>Probus Insurance Company Europe Designated Activity Company, Dublin, Zweigniederlassung Schlieren</t>
  </si>
  <si>
    <t>QBE UK Limited, London, Zweigniederlassung Schweiz, Lausanne</t>
  </si>
  <si>
    <t>Solid Försäkringsaktiebolag, Helsingborg, Swiss Branch Fribourg</t>
  </si>
  <si>
    <t>Swiss Re International SE, Luxembourg, Zurich Branch</t>
  </si>
  <si>
    <t>WERTGARANTIE Technische Versicherung Aktiengesellschaft, Hannover, Schweizer Zweigniederlassung Zürich</t>
  </si>
  <si>
    <t>XL Insurance Company SE, Dublin, Zweigniederlassung Zürich</t>
  </si>
  <si>
    <t xml:space="preserve">TOTAL </t>
  </si>
  <si>
    <t>Luxemburg/Luxembourg</t>
  </si>
  <si>
    <t>Malta/Malte</t>
  </si>
  <si>
    <t>Grossbritannien und Nordirland/Grande-Bretagne et Irlande du Nord</t>
  </si>
  <si>
    <t>Spanien/Espagne</t>
  </si>
  <si>
    <t>Frankreich/France</t>
  </si>
  <si>
    <t>Gibraltar</t>
  </si>
  <si>
    <t>Vereinigte Staaten von Amerika/Etats-Unis d'Amérique</t>
  </si>
  <si>
    <t>Deutschland/Allemagne</t>
  </si>
  <si>
    <t>Österreich/Autriche</t>
  </si>
  <si>
    <t>Belgien/Belgique</t>
  </si>
  <si>
    <t>Irland/Irlande</t>
  </si>
  <si>
    <t>Schweden/Suède</t>
  </si>
  <si>
    <t>Schadenversicherer - Niederlassungen ausländischer Versicherungsunternehmen</t>
  </si>
  <si>
    <t>Assureurs dommages - succursales d’entreprises d’assurance étrangères</t>
  </si>
  <si>
    <t xml:space="preserve"> 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</si>
  <si>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</si>
  <si>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</si>
  <si>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</si>
  <si>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</si>
  <si>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</si>
  <si>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</si>
  <si>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</si>
  <si>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</si>
  <si>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</si>
  <si>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</si>
  <si>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</si>
  <si>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</si>
  <si>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</si>
  <si>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</si>
  <si>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</si>
  <si>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</si>
  <si>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</si>
  <si>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</si>
  <si>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</si>
  <si>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</si>
  <si>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</si>
  <si>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</si>
  <si>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</si>
  <si>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</si>
  <si>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</si>
  <si>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</si>
  <si>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</si>
  <si>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</si>
  <si>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</si>
  <si>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</si>
  <si>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</si>
  <si>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</si>
  <si>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</si>
  <si>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</si>
  <si>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</si>
  <si>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</si>
  <si>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</si>
  <si>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</si>
  <si>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</si>
  <si>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</si>
  <si>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</si>
  <si>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</si>
  <si>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</si>
  <si>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</si>
  <si>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</si>
  <si>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</si>
  <si>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</si>
  <si>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</si>
  <si>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</si>
  <si>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</si>
  <si>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</si>
  <si>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</si>
  <si>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</si>
  <si>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</si>
  <si>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</si>
  <si>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</si>
  <si>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</si>
  <si>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</si>
  <si>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</si>
  <si>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</si>
  <si>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</si>
  <si>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</si>
  <si>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</si>
  <si>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</si>
  <si>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</si>
  <si>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</si>
  <si>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</si>
  <si>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</si>
  <si>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</si>
  <si>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</si>
  <si>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</si>
  <si>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</si>
  <si>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</si>
  <si>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</si>
  <si>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</si>
  <si>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</si>
  <si>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</si>
  <si>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</si>
  <si>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</si>
  <si>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</si>
  <si>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</si>
  <si>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</si>
  <si>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</si>
  <si>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</si>
  <si>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</si>
  <si>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</si>
  <si>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</si>
  <si>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</si>
  <si>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</si>
  <si>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>Ausländisches Sitzland/Pays du siège étranger</t>
  </si>
  <si>
    <t xml:space="preserve">Verdiente Prämien brutto </t>
  </si>
  <si>
    <t xml:space="preserve">Primes brutes acquises 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</si>
  <si>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</si>
  <si>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</si>
  <si>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</si>
  <si>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</si>
  <si>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</si>
  <si>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</si>
  <si>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</si>
  <si>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</si>
  <si>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</si>
  <si>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RE: Autres assurances sur la vie (A6.3, A7); (CH + 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</si>
  <si>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</si>
  <si>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</si>
  <si>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</si>
  <si>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</si>
  <si>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</si>
  <si>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</si>
  <si>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</si>
  <si>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</si>
  <si>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</si>
  <si>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</si>
  <si>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</si>
  <si>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</si>
  <si>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</si>
  <si>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</si>
  <si>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</si>
  <si>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</si>
  <si>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</si>
  <si>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</si>
  <si>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</si>
  <si>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</si>
  <si>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Krankenversicherung (CH + FB)</t>
  </si>
  <si>
    <t>Assurance maladie (CH + FB)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</si>
  <si>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</si>
  <si>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</si>
  <si>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</si>
  <si>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</si>
  <si>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</si>
  <si>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</si>
  <si>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</si>
  <si>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</si>
  <si>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</si>
  <si>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</si>
  <si>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</si>
  <si>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</si>
  <si>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Schienenfahrzeug-Kasko (CH)</t>
  </si>
  <si>
    <t>Corps de véhicules ferroviaires (CH)</t>
  </si>
  <si>
    <t>Luftfahrzeug-Kasko (CH)</t>
  </si>
  <si>
    <t>Corps de véhicules aériens (CH)</t>
  </si>
  <si>
    <t>See-, Binnensee-, und Flussschifffahrts-Kasko (CH)</t>
  </si>
  <si>
    <t>Corps de véhicules maritimes, lacustres et fluviaux (CH)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</si>
  <si>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</si>
  <si>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</si>
  <si>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</si>
  <si>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</si>
  <si>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</si>
  <si>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</si>
  <si>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</si>
  <si>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</si>
  <si>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Feuer, Elementarschäden und andere Sachschäden (CH + FB)</t>
  </si>
  <si>
    <t>Incendie, dommages naturels et autres dommages aux biens (CH + FB)</t>
  </si>
  <si>
    <t>Haftpflicht für Landfahrzeuge mit eigenem Antrieb (CH + FB)</t>
  </si>
  <si>
    <t>Responsabilité civile pour véhicules terrestres automoteurs (CH + FB)</t>
  </si>
  <si>
    <t>Luftfahrzeughaftpflicht (CH)</t>
  </si>
  <si>
    <t>Responsabilité civile pour véhicules aériens (CH)</t>
  </si>
  <si>
    <t>See-, Binnensee- und Flussschifffahrtshaftpflicht (CH)</t>
  </si>
  <si>
    <t>Responsabilité civile pour véhicules maritimes, lacustres et fluviaux (CH)</t>
  </si>
  <si>
    <t>Transportversicherung (CH + FB)</t>
  </si>
  <si>
    <t>Assurance de transport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</si>
  <si>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</si>
  <si>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</si>
  <si>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</si>
  <si>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</si>
  <si>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Kredit (CH)</t>
  </si>
  <si>
    <t>Crédit (CH)</t>
  </si>
  <si>
    <t>Kaution (CH)</t>
  </si>
  <si>
    <t>Caution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</si>
  <si>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</si>
  <si>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</si>
  <si>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</si>
  <si>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</si>
  <si>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</si>
  <si>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</si>
  <si>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</si>
  <si>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</si>
  <si>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</si>
  <si>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</si>
  <si>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</si>
  <si>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</si>
  <si>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</si>
  <si>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</si>
  <si>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</si>
  <si>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</si>
  <si>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</si>
  <si>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</si>
  <si>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</si>
  <si>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</si>
  <si>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</si>
  <si>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</si>
  <si>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</si>
  <si>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</si>
  <si>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</si>
  <si>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</si>
  <si>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</si>
  <si>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</si>
  <si>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</si>
  <si>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</si>
  <si>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</si>
  <si>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</si>
  <si>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</si>
  <si>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</si>
  <si>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</si>
  <si>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</si>
  <si>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Total</t>
  </si>
  <si>
    <t xml:space="preserve">Verdiente Prämien brutto - pro Branche Total  </t>
  </si>
  <si>
    <t xml:space="preserve">Primes brutes aquises - par branches Total  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</si>
  <si>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</si>
  <si>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</si>
  <si>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Lloyds, London, Zweigniederlassung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</si>
</sst>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C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30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164" fontId="2" fillId="4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12" fillId="2" borderId="0" xfId="1" applyNumberFormat="1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6" fillId="3" borderId="0" xfId="0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vertical="top" wrapText="1"/>
    </xf>
    <xf numFmtId="3" fontId="6" fillId="5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214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2.85546875" style="3" customWidth="1"/>
    <col min="3" max="4" width="11.5703125" style="3" customWidth="1"/>
    <col min="5" max="16384" width="10.85546875" style="3"/>
  </cols>
  <sheetData>
    <row r="1" spans="1:43" ht="11.25" x14ac:dyDescent="0.15">
      <c r="A1" s="9" t="s">
        <v>135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3" ht="75" customHeight="1" x14ac:dyDescent="0.25">
      <c r="A2" s="10" t="s">
        <v>133</v>
      </c>
      <c r="B2" s="10" t="s">
        <v>134</v>
      </c>
      <c r="C2" s="11" t="s">
        <v>82</v>
      </c>
      <c r="D2" s="11" t="s">
        <v>83</v>
      </c>
      <c r="E2" s="11" t="s">
        <v>84</v>
      </c>
      <c r="F2" s="11" t="s">
        <v>85</v>
      </c>
      <c r="G2" s="11" t="s">
        <v>86</v>
      </c>
      <c r="H2" s="11" t="s">
        <v>87</v>
      </c>
      <c r="I2" s="11" t="s">
        <v>88</v>
      </c>
      <c r="J2" s="11" t="s">
        <v>89</v>
      </c>
      <c r="K2" s="11" t="s">
        <v>90</v>
      </c>
      <c r="L2" s="11" t="s">
        <v>91</v>
      </c>
      <c r="M2" s="11" t="s">
        <v>92</v>
      </c>
      <c r="N2" s="11" t="s">
        <v>93</v>
      </c>
      <c r="O2" s="11" t="s">
        <v>94</v>
      </c>
      <c r="P2" s="11" t="s">
        <v>95</v>
      </c>
      <c r="Q2" s="11" t="s">
        <v>96</v>
      </c>
      <c r="R2" s="11" t="s">
        <v>97</v>
      </c>
      <c r="S2" s="11" t="s">
        <v>98</v>
      </c>
      <c r="T2" s="11" t="s">
        <v>99</v>
      </c>
      <c r="U2" s="11" t="s">
        <v>100</v>
      </c>
      <c r="V2" s="11" t="s">
        <v>101</v>
      </c>
      <c r="W2" s="11" t="s">
        <v>102</v>
      </c>
      <c r="X2" s="11" t="s">
        <v>103</v>
      </c>
      <c r="Y2" s="11" t="s">
        <v>104</v>
      </c>
      <c r="Z2" s="11" t="s">
        <v>105</v>
      </c>
      <c r="AA2" s="11" t="s">
        <v>106</v>
      </c>
      <c r="AB2" s="11" t="s">
        <v>107</v>
      </c>
      <c r="AC2" s="11" t="s">
        <v>108</v>
      </c>
      <c r="AD2" s="11" t="s">
        <v>109</v>
      </c>
      <c r="AE2" s="11" t="s">
        <v>345</v>
      </c>
      <c r="AF2" s="11" t="s">
        <v>110</v>
      </c>
      <c r="AG2" s="11" t="s">
        <v>111</v>
      </c>
      <c r="AH2" s="11" t="s">
        <v>112</v>
      </c>
      <c r="AI2" s="11" t="s">
        <v>113</v>
      </c>
      <c r="AJ2" s="11" t="s">
        <v>114</v>
      </c>
      <c r="AK2" s="11" t="s">
        <v>115</v>
      </c>
      <c r="AL2" s="11" t="s">
        <v>116</v>
      </c>
      <c r="AM2" s="11" t="s">
        <v>117</v>
      </c>
      <c r="AN2" s="11" t="s">
        <v>118</v>
      </c>
      <c r="AO2" s="11" t="s">
        <v>119</v>
      </c>
      <c r="AP2" s="12" t="s">
        <v>120</v>
      </c>
    </row>
    <row r="3" spans="1:43" ht="46.5" customHeight="1" x14ac:dyDescent="0.25">
      <c r="A3" s="18" t="s">
        <v>226</v>
      </c>
      <c r="B3" s="18" t="s">
        <v>227</v>
      </c>
      <c r="C3" s="13" t="s">
        <v>121</v>
      </c>
      <c r="D3" s="13" t="s">
        <v>122</v>
      </c>
      <c r="E3" s="13" t="s">
        <v>123</v>
      </c>
      <c r="F3" s="13" t="s">
        <v>124</v>
      </c>
      <c r="G3" s="13" t="s">
        <v>125</v>
      </c>
      <c r="H3" s="13" t="s">
        <v>126</v>
      </c>
      <c r="I3" s="13" t="s">
        <v>123</v>
      </c>
      <c r="J3" s="13" t="s">
        <v>125</v>
      </c>
      <c r="K3" s="13" t="s">
        <v>123</v>
      </c>
      <c r="L3" s="13" t="s">
        <v>127</v>
      </c>
      <c r="M3" s="13" t="s">
        <v>123</v>
      </c>
      <c r="N3" s="13" t="s">
        <v>128</v>
      </c>
      <c r="O3" s="13" t="s">
        <v>123</v>
      </c>
      <c r="P3" s="13" t="s">
        <v>125</v>
      </c>
      <c r="Q3" s="13" t="s">
        <v>129</v>
      </c>
      <c r="R3" s="13" t="s">
        <v>130</v>
      </c>
      <c r="S3" s="13" t="s">
        <v>128</v>
      </c>
      <c r="T3" s="13" t="s">
        <v>130</v>
      </c>
      <c r="U3" s="13" t="s">
        <v>123</v>
      </c>
      <c r="V3" s="13" t="s">
        <v>125</v>
      </c>
      <c r="W3" s="13" t="s">
        <v>128</v>
      </c>
      <c r="X3" s="13" t="s">
        <v>128</v>
      </c>
      <c r="Y3" s="13" t="s">
        <v>123</v>
      </c>
      <c r="Z3" s="13" t="s">
        <v>128</v>
      </c>
      <c r="AA3" s="13" t="s">
        <v>47</v>
      </c>
      <c r="AB3" s="13" t="s">
        <v>130</v>
      </c>
      <c r="AC3" s="13" t="s">
        <v>122</v>
      </c>
      <c r="AD3" s="13" t="s">
        <v>123</v>
      </c>
      <c r="AE3" s="13" t="s">
        <v>123</v>
      </c>
      <c r="AF3" s="13" t="s">
        <v>123</v>
      </c>
      <c r="AG3" s="13" t="s">
        <v>128</v>
      </c>
      <c r="AH3" s="13" t="s">
        <v>123</v>
      </c>
      <c r="AI3" s="13" t="s">
        <v>131</v>
      </c>
      <c r="AJ3" s="13" t="s">
        <v>131</v>
      </c>
      <c r="AK3" s="13" t="s">
        <v>123</v>
      </c>
      <c r="AL3" s="13" t="s">
        <v>132</v>
      </c>
      <c r="AM3" s="13" t="s">
        <v>121</v>
      </c>
      <c r="AN3" s="13" t="s">
        <v>128</v>
      </c>
      <c r="AO3" s="13" t="s">
        <v>123</v>
      </c>
      <c r="AP3" s="12" t="s">
        <v>225</v>
      </c>
    </row>
    <row r="4" spans="1:43" ht="28.5" customHeight="1" x14ac:dyDescent="0.25">
      <c r="A4" s="1" t="s">
        <v>343</v>
      </c>
      <c r="B4" s="5" t="s">
        <v>344</v>
      </c>
      <c r="C4" s="14">
        <v>2019</v>
      </c>
      <c r="D4" s="14">
        <v>2019</v>
      </c>
      <c r="E4" s="14">
        <v>2019</v>
      </c>
      <c r="F4" s="14">
        <v>2019</v>
      </c>
      <c r="G4" s="14">
        <v>2019</v>
      </c>
      <c r="H4" s="14">
        <v>2019</v>
      </c>
      <c r="I4" s="14">
        <v>2019</v>
      </c>
      <c r="J4" s="14">
        <v>2019</v>
      </c>
      <c r="K4" s="14">
        <v>2019</v>
      </c>
      <c r="L4" s="14">
        <v>2019</v>
      </c>
      <c r="M4" s="14">
        <v>2019</v>
      </c>
      <c r="N4" s="14">
        <v>2019</v>
      </c>
      <c r="O4" s="14">
        <v>2019</v>
      </c>
      <c r="P4" s="14">
        <v>2019</v>
      </c>
      <c r="Q4" s="14">
        <v>2019</v>
      </c>
      <c r="R4" s="14">
        <v>2019</v>
      </c>
      <c r="S4" s="14">
        <v>2019</v>
      </c>
      <c r="T4" s="14">
        <v>2019</v>
      </c>
      <c r="U4" s="14">
        <v>2019</v>
      </c>
      <c r="V4" s="14">
        <v>2019</v>
      </c>
      <c r="W4" s="14">
        <v>2019</v>
      </c>
      <c r="X4" s="14">
        <v>2019</v>
      </c>
      <c r="Y4" s="14">
        <v>2019</v>
      </c>
      <c r="Z4" s="14">
        <v>2019</v>
      </c>
      <c r="AA4" s="14">
        <v>2019</v>
      </c>
      <c r="AB4" s="14">
        <v>2019</v>
      </c>
      <c r="AC4" s="14">
        <v>2019</v>
      </c>
      <c r="AD4" s="14">
        <v>2019</v>
      </c>
      <c r="AE4" s="14">
        <v>2019</v>
      </c>
      <c r="AF4" s="14">
        <v>2019</v>
      </c>
      <c r="AG4" s="14">
        <v>2019</v>
      </c>
      <c r="AH4" s="14">
        <v>2019</v>
      </c>
      <c r="AI4" s="14">
        <v>2019</v>
      </c>
      <c r="AJ4" s="14">
        <v>2019</v>
      </c>
      <c r="AK4" s="14">
        <v>2019</v>
      </c>
      <c r="AL4" s="14">
        <v>2019</v>
      </c>
      <c r="AM4" s="14">
        <v>2019</v>
      </c>
      <c r="AN4" s="14">
        <v>2019</v>
      </c>
      <c r="AO4" s="14">
        <v>2019</v>
      </c>
      <c r="AP4" s="15">
        <v>2019</v>
      </c>
    </row>
    <row r="5" spans="1:43" x14ac:dyDescent="0.25">
      <c r="A5" s="2" t="s">
        <v>29</v>
      </c>
      <c r="B5" s="2" t="s">
        <v>199</v>
      </c>
      <c r="C5" s="6">
        <v>107965255</v>
      </c>
      <c r="D5" s="6">
        <v>1123132</v>
      </c>
      <c r="E5" s="6">
        <v>93615738</v>
      </c>
      <c r="F5" s="6">
        <v>33956812</v>
      </c>
      <c r="G5" s="6">
        <v>613960550</v>
      </c>
      <c r="H5" s="5"/>
      <c r="I5" s="6">
        <v>2243898</v>
      </c>
      <c r="J5" s="6">
        <v>-13867</v>
      </c>
      <c r="K5" s="5"/>
      <c r="L5" s="6">
        <v>146121368</v>
      </c>
      <c r="M5" s="6">
        <v>9280</v>
      </c>
      <c r="N5" s="6">
        <v>6630379</v>
      </c>
      <c r="O5" s="6">
        <v>545081</v>
      </c>
      <c r="P5" s="6">
        <v>22105376</v>
      </c>
      <c r="Q5" s="6">
        <v>15461744</v>
      </c>
      <c r="R5" s="6">
        <v>1515784</v>
      </c>
      <c r="S5" s="6">
        <v>7936477</v>
      </c>
      <c r="T5" s="6">
        <v>45766495</v>
      </c>
      <c r="U5" s="6">
        <v>22714062</v>
      </c>
      <c r="V5" s="5"/>
      <c r="W5" s="6">
        <v>2282622</v>
      </c>
      <c r="X5" s="6">
        <v>39551249</v>
      </c>
      <c r="Y5" s="6">
        <v>17708742</v>
      </c>
      <c r="Z5" s="6">
        <v>188917223</v>
      </c>
      <c r="AA5" s="6">
        <v>17725466</v>
      </c>
      <c r="AB5" s="5"/>
      <c r="AC5" s="6">
        <v>450308</v>
      </c>
      <c r="AD5" s="6">
        <v>43561618</v>
      </c>
      <c r="AE5" s="6">
        <v>200131723</v>
      </c>
      <c r="AF5" s="6">
        <v>231413</v>
      </c>
      <c r="AG5" s="6">
        <v>9880587</v>
      </c>
      <c r="AH5" s="6">
        <v>7143745</v>
      </c>
      <c r="AI5" s="5"/>
      <c r="AJ5" s="5"/>
      <c r="AK5" s="5"/>
      <c r="AL5" s="6">
        <v>2666690</v>
      </c>
      <c r="AM5" s="6">
        <v>151526231</v>
      </c>
      <c r="AN5" s="6">
        <v>667919</v>
      </c>
      <c r="AO5" s="6">
        <v>243756764</v>
      </c>
      <c r="AP5" s="7">
        <f>SUM(C5:AO5)</f>
        <v>2047859864</v>
      </c>
      <c r="AQ5" s="29"/>
    </row>
    <row r="6" spans="1:43" x14ac:dyDescent="0.25">
      <c r="A6" s="2" t="s">
        <v>30</v>
      </c>
      <c r="B6" s="2" t="s">
        <v>200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7">
        <f>SUM(C6:AO6)</f>
        <v>0</v>
      </c>
    </row>
    <row r="7" spans="1:43" x14ac:dyDescent="0.25">
      <c r="A7" s="2" t="s">
        <v>31</v>
      </c>
      <c r="B7" s="2" t="s">
        <v>201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7">
        <f>SUM(C7:AO7)</f>
        <v>0</v>
      </c>
    </row>
    <row r="8" spans="1:43" x14ac:dyDescent="0.25">
      <c r="A8" s="2" t="s">
        <v>32</v>
      </c>
      <c r="B8" s="2" t="s">
        <v>202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7">
        <f>SUM(C8:AO8)</f>
        <v>0</v>
      </c>
    </row>
    <row r="9" spans="1:43" x14ac:dyDescent="0.25">
      <c r="A9" s="2" t="s">
        <v>0</v>
      </c>
      <c r="B9" s="2" t="s">
        <v>136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7"/>
    </row>
    <row r="10" spans="1:43" x14ac:dyDescent="0.25">
      <c r="A10" s="2" t="s">
        <v>1</v>
      </c>
      <c r="B10" s="2" t="s">
        <v>137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7">
        <f t="shared" ref="AP10:AP17" si="0">SUM(C10:AO10)</f>
        <v>0</v>
      </c>
    </row>
    <row r="11" spans="1:43" x14ac:dyDescent="0.25">
      <c r="A11" s="2" t="s">
        <v>2</v>
      </c>
      <c r="B11" s="2" t="s">
        <v>138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7">
        <f t="shared" si="0"/>
        <v>0</v>
      </c>
    </row>
    <row r="12" spans="1:43" x14ac:dyDescent="0.25">
      <c r="A12" s="2" t="s">
        <v>3</v>
      </c>
      <c r="B12" s="2" t="s">
        <v>139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">
        <f t="shared" si="0"/>
        <v>0</v>
      </c>
    </row>
    <row r="13" spans="1:43" x14ac:dyDescent="0.25">
      <c r="A13" s="2" t="s">
        <v>4</v>
      </c>
      <c r="B13" s="2" t="s">
        <v>140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7">
        <f t="shared" si="0"/>
        <v>0</v>
      </c>
    </row>
    <row r="14" spans="1:43" x14ac:dyDescent="0.25">
      <c r="A14" s="2" t="s">
        <v>5</v>
      </c>
      <c r="B14" s="2" t="s">
        <v>141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>
        <f t="shared" si="0"/>
        <v>0</v>
      </c>
    </row>
    <row r="15" spans="1:43" x14ac:dyDescent="0.25">
      <c r="A15" s="2" t="s">
        <v>33</v>
      </c>
      <c r="B15" s="2" t="s">
        <v>203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7">
        <f t="shared" si="0"/>
        <v>0</v>
      </c>
    </row>
    <row r="16" spans="1:43" ht="16.5" x14ac:dyDescent="0.25">
      <c r="A16" s="2" t="s">
        <v>34</v>
      </c>
      <c r="B16" s="2" t="s">
        <v>204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7">
        <f t="shared" si="0"/>
        <v>0</v>
      </c>
    </row>
    <row r="17" spans="1:42" ht="16.5" x14ac:dyDescent="0.25">
      <c r="A17" s="2" t="s">
        <v>35</v>
      </c>
      <c r="B17" s="2" t="s">
        <v>205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7">
        <f t="shared" si="0"/>
        <v>0</v>
      </c>
    </row>
    <row r="18" spans="1:42" x14ac:dyDescent="0.25">
      <c r="A18" s="2" t="s">
        <v>26</v>
      </c>
      <c r="B18" s="2" t="s">
        <v>196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7"/>
    </row>
    <row r="19" spans="1:42" ht="16.5" x14ac:dyDescent="0.25">
      <c r="A19" s="2" t="s">
        <v>27</v>
      </c>
      <c r="B19" s="2" t="s">
        <v>197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7">
        <f>SUM(C19:AO19)</f>
        <v>0</v>
      </c>
    </row>
    <row r="20" spans="1:42" ht="16.5" x14ac:dyDescent="0.25">
      <c r="A20" s="2" t="s">
        <v>28</v>
      </c>
      <c r="B20" s="2" t="s">
        <v>198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7">
        <f>SUM(C20:AO20)</f>
        <v>0</v>
      </c>
    </row>
    <row r="21" spans="1:42" x14ac:dyDescent="0.25">
      <c r="A21" s="2" t="s">
        <v>36</v>
      </c>
      <c r="B21" s="2" t="s">
        <v>206</v>
      </c>
      <c r="C21" s="6">
        <v>107965255</v>
      </c>
      <c r="D21" s="6">
        <v>1123132</v>
      </c>
      <c r="E21" s="6">
        <v>93615738</v>
      </c>
      <c r="F21" s="6">
        <v>33956812</v>
      </c>
      <c r="G21" s="6">
        <v>613960550</v>
      </c>
      <c r="H21" s="5"/>
      <c r="I21" s="6">
        <v>2243898</v>
      </c>
      <c r="J21" s="6">
        <v>-13867</v>
      </c>
      <c r="K21" s="5"/>
      <c r="L21" s="6">
        <v>146121368</v>
      </c>
      <c r="M21" s="6">
        <v>9280</v>
      </c>
      <c r="N21" s="6">
        <v>6630379</v>
      </c>
      <c r="O21" s="6">
        <v>545081</v>
      </c>
      <c r="P21" s="6">
        <v>22105376</v>
      </c>
      <c r="Q21" s="6">
        <v>15461744</v>
      </c>
      <c r="R21" s="6">
        <v>1515784</v>
      </c>
      <c r="S21" s="6">
        <v>7936477</v>
      </c>
      <c r="T21" s="6">
        <v>45766495</v>
      </c>
      <c r="U21" s="6">
        <v>22714062</v>
      </c>
      <c r="V21" s="5"/>
      <c r="W21" s="6">
        <v>2282622</v>
      </c>
      <c r="X21" s="6">
        <v>39551249</v>
      </c>
      <c r="Y21" s="6">
        <v>17708742</v>
      </c>
      <c r="Z21" s="6">
        <v>188917223</v>
      </c>
      <c r="AA21" s="6">
        <v>17725466</v>
      </c>
      <c r="AB21" s="5"/>
      <c r="AC21" s="6">
        <v>450308</v>
      </c>
      <c r="AD21" s="6">
        <v>43561618</v>
      </c>
      <c r="AE21" s="6">
        <v>200131723</v>
      </c>
      <c r="AF21" s="6">
        <v>231413</v>
      </c>
      <c r="AG21" s="6">
        <v>9880587</v>
      </c>
      <c r="AH21" s="6">
        <v>7143745</v>
      </c>
      <c r="AI21" s="5"/>
      <c r="AJ21" s="5"/>
      <c r="AK21" s="5"/>
      <c r="AL21" s="6">
        <v>2666690</v>
      </c>
      <c r="AM21" s="6">
        <v>151526231</v>
      </c>
      <c r="AN21" s="6">
        <v>667919</v>
      </c>
      <c r="AO21" s="6">
        <v>243756764</v>
      </c>
      <c r="AP21" s="7">
        <f>SUM(C21:AO21)</f>
        <v>2047859864</v>
      </c>
    </row>
    <row r="22" spans="1:42" x14ac:dyDescent="0.25">
      <c r="A22" s="2" t="s">
        <v>37</v>
      </c>
      <c r="B22" s="2" t="s">
        <v>207</v>
      </c>
      <c r="C22" s="6">
        <v>107965255</v>
      </c>
      <c r="D22" s="6">
        <v>1123132</v>
      </c>
      <c r="E22" s="6">
        <v>-116296</v>
      </c>
      <c r="F22" s="6">
        <v>33956812</v>
      </c>
      <c r="G22" s="6">
        <v>64344751</v>
      </c>
      <c r="H22" s="5"/>
      <c r="I22" s="6">
        <v>2243898</v>
      </c>
      <c r="J22" s="6">
        <v>-13867</v>
      </c>
      <c r="K22" s="5"/>
      <c r="L22" s="6">
        <v>146121368</v>
      </c>
      <c r="M22" s="5"/>
      <c r="N22" s="6">
        <v>6630379</v>
      </c>
      <c r="O22" s="6">
        <v>545081</v>
      </c>
      <c r="P22" s="6">
        <v>22105376</v>
      </c>
      <c r="Q22" s="6">
        <v>15461744</v>
      </c>
      <c r="R22" s="6">
        <v>1515784</v>
      </c>
      <c r="S22" s="6">
        <v>4616520</v>
      </c>
      <c r="T22" s="6">
        <v>45766495</v>
      </c>
      <c r="U22" s="6">
        <v>22714062</v>
      </c>
      <c r="V22" s="5"/>
      <c r="W22" s="6">
        <v>2282622</v>
      </c>
      <c r="X22" s="6">
        <v>39551249</v>
      </c>
      <c r="Y22" s="6">
        <v>14968573</v>
      </c>
      <c r="Z22" s="6">
        <v>111921173</v>
      </c>
      <c r="AA22" s="6">
        <v>17725466</v>
      </c>
      <c r="AB22" s="5"/>
      <c r="AC22" s="6">
        <v>450308</v>
      </c>
      <c r="AD22" s="6">
        <v>43561618</v>
      </c>
      <c r="AE22" s="6">
        <v>200131723</v>
      </c>
      <c r="AF22" s="6">
        <v>231413</v>
      </c>
      <c r="AG22" s="6">
        <v>9880587</v>
      </c>
      <c r="AH22" s="6">
        <v>7143745</v>
      </c>
      <c r="AI22" s="5"/>
      <c r="AJ22" s="5"/>
      <c r="AK22" s="5"/>
      <c r="AL22" s="6">
        <v>2666690</v>
      </c>
      <c r="AM22" s="6">
        <v>143703829</v>
      </c>
      <c r="AN22" s="6">
        <v>667919</v>
      </c>
      <c r="AO22" s="6">
        <v>188567430</v>
      </c>
      <c r="AP22" s="7">
        <f>SUM(C22:AO22)</f>
        <v>1258434839</v>
      </c>
    </row>
    <row r="23" spans="1:42" x14ac:dyDescent="0.25">
      <c r="A23" s="2" t="s">
        <v>6</v>
      </c>
      <c r="B23" s="2" t="s">
        <v>142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7"/>
    </row>
    <row r="24" spans="1:42" x14ac:dyDescent="0.25">
      <c r="A24" s="2" t="s">
        <v>7</v>
      </c>
      <c r="B24" s="2" t="s">
        <v>143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7">
        <f t="shared" ref="AP24:AP57" si="1">SUM(C24:AO24)</f>
        <v>0</v>
      </c>
    </row>
    <row r="25" spans="1:42" x14ac:dyDescent="0.25">
      <c r="A25" s="2" t="s">
        <v>12</v>
      </c>
      <c r="B25" s="2" t="s">
        <v>159</v>
      </c>
      <c r="C25" s="6">
        <v>3069655</v>
      </c>
      <c r="D25" s="5"/>
      <c r="E25" s="5"/>
      <c r="F25" s="5"/>
      <c r="G25" s="6">
        <v>2141780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>
        <v>450</v>
      </c>
      <c r="Z25" s="6">
        <v>16060</v>
      </c>
      <c r="AA25" s="8">
        <v>0</v>
      </c>
      <c r="AB25" s="5"/>
      <c r="AC25" s="5"/>
      <c r="AD25" s="5"/>
      <c r="AE25" s="6">
        <v>5349845</v>
      </c>
      <c r="AF25" s="5"/>
      <c r="AG25" s="6">
        <v>147598</v>
      </c>
      <c r="AH25" s="5"/>
      <c r="AI25" s="5"/>
      <c r="AJ25" s="5"/>
      <c r="AK25" s="5"/>
      <c r="AL25" s="5"/>
      <c r="AM25" s="6">
        <v>660000</v>
      </c>
      <c r="AN25" s="5"/>
      <c r="AO25" s="5"/>
      <c r="AP25" s="7">
        <f t="shared" si="1"/>
        <v>11385388</v>
      </c>
    </row>
    <row r="26" spans="1:42" ht="16.5" x14ac:dyDescent="0.25">
      <c r="A26" s="2" t="s">
        <v>13</v>
      </c>
      <c r="B26" s="2" t="s">
        <v>160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>
        <v>10737028</v>
      </c>
      <c r="AA26" s="8">
        <v>0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7">
        <f t="shared" si="1"/>
        <v>10737028</v>
      </c>
    </row>
    <row r="27" spans="1:42" x14ac:dyDescent="0.25">
      <c r="A27" s="2" t="s">
        <v>14</v>
      </c>
      <c r="B27" s="2" t="s">
        <v>161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>
        <v>3992</v>
      </c>
      <c r="AA27" s="8"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7">
        <f t="shared" si="1"/>
        <v>3992</v>
      </c>
    </row>
    <row r="28" spans="1:42" x14ac:dyDescent="0.25">
      <c r="A28" s="2" t="s">
        <v>15</v>
      </c>
      <c r="B28" s="2" t="s">
        <v>162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>
        <v>11479215</v>
      </c>
      <c r="AA28" s="8">
        <v>0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7">
        <f t="shared" si="1"/>
        <v>11479215</v>
      </c>
    </row>
    <row r="29" spans="1:42" x14ac:dyDescent="0.25">
      <c r="A29" s="2" t="s">
        <v>16</v>
      </c>
      <c r="B29" s="2" t="s">
        <v>163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>
        <v>22126</v>
      </c>
      <c r="Y29" s="5"/>
      <c r="Z29" s="5"/>
      <c r="AA29" s="8">
        <v>0</v>
      </c>
      <c r="AB29" s="5"/>
      <c r="AC29" s="5"/>
      <c r="AD29" s="5"/>
      <c r="AE29" s="6">
        <v>-75214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7">
        <f t="shared" si="1"/>
        <v>-53088</v>
      </c>
    </row>
    <row r="30" spans="1:42" x14ac:dyDescent="0.25">
      <c r="A30" s="2" t="s">
        <v>17</v>
      </c>
      <c r="B30" s="2" t="s">
        <v>164</v>
      </c>
      <c r="C30" s="6">
        <v>2532434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v>0</v>
      </c>
      <c r="T30" s="5"/>
      <c r="U30" s="5"/>
      <c r="V30" s="5"/>
      <c r="W30" s="5"/>
      <c r="X30" s="5"/>
      <c r="Y30" s="5"/>
      <c r="Z30" s="6">
        <v>2523078</v>
      </c>
      <c r="AA30" s="8">
        <v>0</v>
      </c>
      <c r="AB30" s="5"/>
      <c r="AC30" s="5"/>
      <c r="AD30" s="5"/>
      <c r="AE30" s="6">
        <v>15943309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7">
        <f t="shared" si="1"/>
        <v>20998821</v>
      </c>
    </row>
    <row r="31" spans="1:42" ht="16.5" x14ac:dyDescent="0.25">
      <c r="A31" s="2" t="s">
        <v>18</v>
      </c>
      <c r="B31" s="2" t="s">
        <v>165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>
        <v>25079811</v>
      </c>
      <c r="AA31" s="8">
        <v>0</v>
      </c>
      <c r="AB31" s="5"/>
      <c r="AC31" s="6">
        <v>345114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7">
        <f t="shared" si="1"/>
        <v>25424925</v>
      </c>
    </row>
    <row r="32" spans="1:42" x14ac:dyDescent="0.25">
      <c r="A32" s="2" t="s">
        <v>8</v>
      </c>
      <c r="B32" s="2" t="s">
        <v>144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7">
        <f t="shared" si="1"/>
        <v>0</v>
      </c>
    </row>
    <row r="33" spans="1:42" x14ac:dyDescent="0.25">
      <c r="A33" s="2" t="s">
        <v>19</v>
      </c>
      <c r="B33" s="2" t="s">
        <v>166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7">
        <f t="shared" si="1"/>
        <v>0</v>
      </c>
    </row>
    <row r="34" spans="1:42" x14ac:dyDescent="0.25">
      <c r="A34" s="2" t="s">
        <v>20</v>
      </c>
      <c r="B34" s="2" t="s">
        <v>167</v>
      </c>
      <c r="C34" s="6">
        <v>2016696</v>
      </c>
      <c r="D34" s="5"/>
      <c r="E34" s="5"/>
      <c r="F34" s="5"/>
      <c r="G34" s="6">
        <v>2962804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7">
        <f t="shared" si="1"/>
        <v>4979500</v>
      </c>
    </row>
    <row r="35" spans="1:42" x14ac:dyDescent="0.25">
      <c r="A35" s="2" t="s">
        <v>21</v>
      </c>
      <c r="B35" s="2" t="s">
        <v>168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7">
        <f t="shared" si="1"/>
        <v>0</v>
      </c>
    </row>
    <row r="36" spans="1:42" x14ac:dyDescent="0.25">
      <c r="A36" s="2" t="s">
        <v>22</v>
      </c>
      <c r="B36" s="2" t="s">
        <v>169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7">
        <f t="shared" si="1"/>
        <v>0</v>
      </c>
    </row>
    <row r="37" spans="1:42" x14ac:dyDescent="0.25">
      <c r="A37" s="2" t="s">
        <v>23</v>
      </c>
      <c r="B37" s="2" t="s">
        <v>170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7">
        <f t="shared" si="1"/>
        <v>0</v>
      </c>
    </row>
    <row r="38" spans="1:42" x14ac:dyDescent="0.25">
      <c r="A38" s="2" t="s">
        <v>48</v>
      </c>
      <c r="B38" s="2" t="s">
        <v>145</v>
      </c>
      <c r="C38" s="6">
        <v>1112022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>
        <v>192838</v>
      </c>
      <c r="AA38" s="5"/>
      <c r="AB38" s="5"/>
      <c r="AC38" s="5"/>
      <c r="AD38" s="5"/>
      <c r="AE38" s="6">
        <v>-4643338</v>
      </c>
      <c r="AF38" s="5"/>
      <c r="AG38" s="6">
        <v>4675065</v>
      </c>
      <c r="AH38" s="5"/>
      <c r="AI38" s="5"/>
      <c r="AJ38" s="5"/>
      <c r="AK38" s="5"/>
      <c r="AL38" s="5"/>
      <c r="AM38" s="5"/>
      <c r="AN38" s="5"/>
      <c r="AO38" s="5"/>
      <c r="AP38" s="7">
        <f t="shared" si="1"/>
        <v>1336587</v>
      </c>
    </row>
    <row r="39" spans="1:42" x14ac:dyDescent="0.25">
      <c r="A39" s="2" t="s">
        <v>59</v>
      </c>
      <c r="B39" s="2" t="s">
        <v>171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7">
        <f t="shared" si="1"/>
        <v>0</v>
      </c>
    </row>
    <row r="40" spans="1:42" x14ac:dyDescent="0.25">
      <c r="A40" s="2" t="s">
        <v>60</v>
      </c>
      <c r="B40" s="2" t="s">
        <v>172</v>
      </c>
      <c r="C40" s="5"/>
      <c r="D40" s="5"/>
      <c r="E40" s="5"/>
      <c r="F40" s="5"/>
      <c r="G40" s="5"/>
      <c r="H40" s="5"/>
      <c r="I40" s="6">
        <v>495059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>
        <v>56546</v>
      </c>
      <c r="Y40" s="5"/>
      <c r="Z40" s="5"/>
      <c r="AA40" s="5"/>
      <c r="AB40" s="5"/>
      <c r="AC40" s="5"/>
      <c r="AD40" s="5"/>
      <c r="AE40" s="6">
        <v>890805</v>
      </c>
      <c r="AF40" s="5"/>
      <c r="AG40" s="5"/>
      <c r="AH40" s="5"/>
      <c r="AI40" s="5"/>
      <c r="AJ40" s="5"/>
      <c r="AK40" s="5"/>
      <c r="AL40" s="5"/>
      <c r="AM40" s="6">
        <v>1615583</v>
      </c>
      <c r="AN40" s="5"/>
      <c r="AO40" s="5"/>
      <c r="AP40" s="7">
        <f t="shared" si="1"/>
        <v>3057993</v>
      </c>
    </row>
    <row r="41" spans="1:42" x14ac:dyDescent="0.25">
      <c r="A41" s="2" t="s">
        <v>61</v>
      </c>
      <c r="B41" s="2" t="s">
        <v>173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>
        <v>7492651</v>
      </c>
      <c r="AF41" s="5"/>
      <c r="AG41" s="6">
        <v>3905632</v>
      </c>
      <c r="AH41" s="5"/>
      <c r="AI41" s="5"/>
      <c r="AJ41" s="5"/>
      <c r="AK41" s="5"/>
      <c r="AL41" s="5"/>
      <c r="AM41" s="6">
        <v>114226</v>
      </c>
      <c r="AN41" s="5"/>
      <c r="AO41" s="5"/>
      <c r="AP41" s="7">
        <f t="shared" si="1"/>
        <v>11512509</v>
      </c>
    </row>
    <row r="42" spans="1:42" ht="16.5" x14ac:dyDescent="0.25">
      <c r="A42" s="2" t="s">
        <v>62</v>
      </c>
      <c r="B42" s="2" t="s">
        <v>174</v>
      </c>
      <c r="C42" s="6">
        <v>1983795</v>
      </c>
      <c r="D42" s="5"/>
      <c r="E42" s="5"/>
      <c r="F42" s="5"/>
      <c r="G42" s="6">
        <v>1735453</v>
      </c>
      <c r="H42" s="5"/>
      <c r="I42" s="5"/>
      <c r="J42" s="5"/>
      <c r="K42" s="5"/>
      <c r="L42" s="5"/>
      <c r="M42" s="5"/>
      <c r="N42" s="5"/>
      <c r="O42" s="6">
        <v>602166</v>
      </c>
      <c r="P42" s="5"/>
      <c r="Q42" s="5"/>
      <c r="R42" s="5"/>
      <c r="S42" s="6">
        <v>4278785</v>
      </c>
      <c r="T42" s="5"/>
      <c r="U42" s="6">
        <v>227098</v>
      </c>
      <c r="V42" s="5"/>
      <c r="W42" s="5"/>
      <c r="X42" s="6">
        <v>9371</v>
      </c>
      <c r="Y42" s="5"/>
      <c r="Z42" s="6">
        <v>3750075</v>
      </c>
      <c r="AA42" s="8">
        <v>0</v>
      </c>
      <c r="AB42" s="5"/>
      <c r="AC42" s="5"/>
      <c r="AD42" s="5"/>
      <c r="AE42" s="6">
        <v>13838723</v>
      </c>
      <c r="AF42" s="5"/>
      <c r="AG42" s="6">
        <v>116548</v>
      </c>
      <c r="AH42" s="5"/>
      <c r="AI42" s="5"/>
      <c r="AJ42" s="5"/>
      <c r="AK42" s="5"/>
      <c r="AL42" s="5"/>
      <c r="AM42" s="6">
        <v>1930934</v>
      </c>
      <c r="AN42" s="5"/>
      <c r="AO42" s="6">
        <v>12614482</v>
      </c>
      <c r="AP42" s="7">
        <f t="shared" si="1"/>
        <v>41087430</v>
      </c>
    </row>
    <row r="43" spans="1:42" x14ac:dyDescent="0.25">
      <c r="A43" s="2" t="s">
        <v>63</v>
      </c>
      <c r="B43" s="2" t="s">
        <v>175</v>
      </c>
      <c r="C43" s="6">
        <v>7962271</v>
      </c>
      <c r="D43" s="5"/>
      <c r="E43" s="5"/>
      <c r="F43" s="5"/>
      <c r="G43" s="5"/>
      <c r="H43" s="5"/>
      <c r="I43" s="6">
        <v>150398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v>22486964</v>
      </c>
      <c r="V43" s="5"/>
      <c r="W43" s="6">
        <v>129901</v>
      </c>
      <c r="X43" s="6">
        <v>557931</v>
      </c>
      <c r="Y43" s="5"/>
      <c r="Z43" s="6">
        <v>14353576</v>
      </c>
      <c r="AA43" s="5"/>
      <c r="AB43" s="5"/>
      <c r="AC43" s="5"/>
      <c r="AD43" s="6">
        <v>9225696</v>
      </c>
      <c r="AE43" s="6">
        <v>10937663</v>
      </c>
      <c r="AF43" s="5"/>
      <c r="AG43" s="6">
        <v>1014</v>
      </c>
      <c r="AH43" s="5"/>
      <c r="AI43" s="5"/>
      <c r="AJ43" s="5"/>
      <c r="AK43" s="5"/>
      <c r="AL43" s="5"/>
      <c r="AM43" s="6">
        <v>14996462</v>
      </c>
      <c r="AN43" s="5"/>
      <c r="AO43" s="6">
        <v>41202654</v>
      </c>
      <c r="AP43" s="7">
        <f t="shared" si="1"/>
        <v>122004530</v>
      </c>
    </row>
    <row r="44" spans="1:42" x14ac:dyDescent="0.25">
      <c r="A44" s="2" t="s">
        <v>64</v>
      </c>
      <c r="B44" s="2" t="s">
        <v>176</v>
      </c>
      <c r="C44" s="6">
        <v>2005660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v>1480713</v>
      </c>
      <c r="X44" s="5"/>
      <c r="Y44" s="5"/>
      <c r="Z44" s="6">
        <v>5388767</v>
      </c>
      <c r="AA44" s="5"/>
      <c r="AB44" s="5"/>
      <c r="AC44" s="5"/>
      <c r="AD44" s="5"/>
      <c r="AE44" s="6">
        <v>91617</v>
      </c>
      <c r="AF44" s="5"/>
      <c r="AG44" s="6">
        <v>371</v>
      </c>
      <c r="AH44" s="5"/>
      <c r="AI44" s="5"/>
      <c r="AJ44" s="5"/>
      <c r="AK44" s="5"/>
      <c r="AL44" s="5"/>
      <c r="AM44" s="6">
        <v>4099893</v>
      </c>
      <c r="AN44" s="5"/>
      <c r="AO44" s="6">
        <v>18967795</v>
      </c>
      <c r="AP44" s="7">
        <f t="shared" si="1"/>
        <v>32034816</v>
      </c>
    </row>
    <row r="45" spans="1:42" x14ac:dyDescent="0.25">
      <c r="A45" s="2" t="s">
        <v>65</v>
      </c>
      <c r="B45" s="2" t="s">
        <v>177</v>
      </c>
      <c r="C45" s="6">
        <v>21519085</v>
      </c>
      <c r="D45" s="5"/>
      <c r="E45" s="6">
        <v>-68419</v>
      </c>
      <c r="F45" s="5"/>
      <c r="G45" s="6">
        <v>1799930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6">
        <v>1515784</v>
      </c>
      <c r="S45" s="6">
        <v>221900</v>
      </c>
      <c r="T45" s="5"/>
      <c r="U45" s="5"/>
      <c r="V45" s="5"/>
      <c r="W45" s="6">
        <v>672008</v>
      </c>
      <c r="X45" s="6">
        <v>25850188</v>
      </c>
      <c r="Y45" s="6">
        <v>82667</v>
      </c>
      <c r="Z45" s="6">
        <v>4135070</v>
      </c>
      <c r="AA45" s="5"/>
      <c r="AB45" s="5"/>
      <c r="AC45" s="5"/>
      <c r="AD45" s="5"/>
      <c r="AE45" s="6">
        <v>36402877</v>
      </c>
      <c r="AF45" s="8">
        <v>0</v>
      </c>
      <c r="AG45" s="6">
        <v>402600</v>
      </c>
      <c r="AH45" s="6">
        <v>84877</v>
      </c>
      <c r="AI45" s="5"/>
      <c r="AJ45" s="5"/>
      <c r="AK45" s="5"/>
      <c r="AL45" s="5"/>
      <c r="AM45" s="6">
        <v>117980</v>
      </c>
      <c r="AN45" s="6">
        <v>667919</v>
      </c>
      <c r="AO45" s="6">
        <v>31216701</v>
      </c>
      <c r="AP45" s="7">
        <f t="shared" si="1"/>
        <v>124621167</v>
      </c>
    </row>
    <row r="46" spans="1:42" ht="16.5" x14ac:dyDescent="0.25">
      <c r="A46" s="2" t="s">
        <v>49</v>
      </c>
      <c r="B46" s="2" t="s">
        <v>146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7">
        <f t="shared" si="1"/>
        <v>0</v>
      </c>
    </row>
    <row r="47" spans="1:42" ht="16.5" x14ac:dyDescent="0.25">
      <c r="A47" s="2" t="s">
        <v>50</v>
      </c>
      <c r="B47" s="2" t="s">
        <v>147</v>
      </c>
      <c r="C47" s="6">
        <v>2214027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>
        <v>1084189</v>
      </c>
      <c r="Y47" s="5"/>
      <c r="Z47" s="5"/>
      <c r="AA47" s="5"/>
      <c r="AB47" s="5"/>
      <c r="AC47" s="5"/>
      <c r="AD47" s="5"/>
      <c r="AE47" s="6">
        <v>-2317878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7">
        <f t="shared" si="1"/>
        <v>980338</v>
      </c>
    </row>
    <row r="48" spans="1:42" x14ac:dyDescent="0.25">
      <c r="A48" s="2" t="s">
        <v>66</v>
      </c>
      <c r="B48" s="2" t="s">
        <v>178</v>
      </c>
      <c r="C48" s="6">
        <v>2352875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>
        <v>1999367</v>
      </c>
      <c r="Y48" s="5"/>
      <c r="Z48" s="6">
        <v>425488</v>
      </c>
      <c r="AA48" s="5"/>
      <c r="AB48" s="5"/>
      <c r="AC48" s="5"/>
      <c r="AD48" s="5"/>
      <c r="AE48" s="6">
        <v>529565</v>
      </c>
      <c r="AF48" s="5"/>
      <c r="AG48" s="5"/>
      <c r="AH48" s="5"/>
      <c r="AI48" s="5"/>
      <c r="AJ48" s="5"/>
      <c r="AK48" s="5"/>
      <c r="AL48" s="5"/>
      <c r="AM48" s="6">
        <v>14474692</v>
      </c>
      <c r="AN48" s="5"/>
      <c r="AO48" s="5"/>
      <c r="AP48" s="7">
        <f t="shared" si="1"/>
        <v>19781987</v>
      </c>
    </row>
    <row r="49" spans="1:42" ht="16.5" x14ac:dyDescent="0.25">
      <c r="A49" s="2" t="s">
        <v>67</v>
      </c>
      <c r="B49" s="2" t="s">
        <v>179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>
        <v>44922</v>
      </c>
      <c r="AA49" s="8">
        <v>0</v>
      </c>
      <c r="AB49" s="5"/>
      <c r="AC49" s="5"/>
      <c r="AD49" s="5"/>
      <c r="AE49" s="6">
        <v>3705664</v>
      </c>
      <c r="AF49" s="5"/>
      <c r="AG49" s="6">
        <v>623628</v>
      </c>
      <c r="AH49" s="5"/>
      <c r="AI49" s="5"/>
      <c r="AJ49" s="5"/>
      <c r="AK49" s="5"/>
      <c r="AL49" s="5"/>
      <c r="AM49" s="6">
        <v>88178</v>
      </c>
      <c r="AN49" s="5"/>
      <c r="AO49" s="5"/>
      <c r="AP49" s="7">
        <f t="shared" si="1"/>
        <v>4462392</v>
      </c>
    </row>
    <row r="50" spans="1:42" x14ac:dyDescent="0.25">
      <c r="A50" s="2" t="s">
        <v>51</v>
      </c>
      <c r="B50" s="2" t="s">
        <v>148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7">
        <f t="shared" si="1"/>
        <v>0</v>
      </c>
    </row>
    <row r="51" spans="1:42" x14ac:dyDescent="0.25">
      <c r="A51" s="2" t="s">
        <v>52</v>
      </c>
      <c r="B51" s="2" t="s">
        <v>149</v>
      </c>
      <c r="C51" s="6">
        <v>31762750</v>
      </c>
      <c r="D51" s="6">
        <v>1123132</v>
      </c>
      <c r="E51" s="6">
        <v>-33487</v>
      </c>
      <c r="F51" s="5"/>
      <c r="G51" s="6">
        <v>364570</v>
      </c>
      <c r="H51" s="5"/>
      <c r="I51" s="6">
        <v>1598441</v>
      </c>
      <c r="J51" s="5"/>
      <c r="K51" s="5"/>
      <c r="L51" s="5"/>
      <c r="M51" s="5"/>
      <c r="N51" s="5"/>
      <c r="O51" s="6">
        <v>-46596</v>
      </c>
      <c r="P51" s="5"/>
      <c r="Q51" s="5"/>
      <c r="R51" s="5"/>
      <c r="S51" s="6">
        <v>34953</v>
      </c>
      <c r="T51" s="5"/>
      <c r="U51" s="5"/>
      <c r="V51" s="5"/>
      <c r="W51" s="5"/>
      <c r="X51" s="6">
        <v>328299</v>
      </c>
      <c r="Y51" s="6">
        <v>11305789</v>
      </c>
      <c r="Z51" s="6">
        <v>28059364</v>
      </c>
      <c r="AA51" s="8">
        <v>0</v>
      </c>
      <c r="AB51" s="5"/>
      <c r="AC51" s="6">
        <v>78195</v>
      </c>
      <c r="AD51" s="6">
        <v>34335922</v>
      </c>
      <c r="AE51" s="6">
        <v>13036676</v>
      </c>
      <c r="AF51" s="5"/>
      <c r="AG51" s="6">
        <v>8131</v>
      </c>
      <c r="AH51" s="6">
        <v>5343890</v>
      </c>
      <c r="AI51" s="5"/>
      <c r="AJ51" s="5"/>
      <c r="AK51" s="5"/>
      <c r="AL51" s="5"/>
      <c r="AM51" s="6">
        <v>29635021</v>
      </c>
      <c r="AN51" s="5"/>
      <c r="AO51" s="6">
        <v>68334910</v>
      </c>
      <c r="AP51" s="7">
        <f t="shared" si="1"/>
        <v>225269960</v>
      </c>
    </row>
    <row r="52" spans="1:42" x14ac:dyDescent="0.25">
      <c r="A52" s="2" t="s">
        <v>68</v>
      </c>
      <c r="B52" s="2" t="s">
        <v>180</v>
      </c>
      <c r="C52" s="6">
        <v>18529003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>
        <v>-10489</v>
      </c>
      <c r="P52" s="5"/>
      <c r="Q52" s="5"/>
      <c r="R52" s="5"/>
      <c r="S52" s="5"/>
      <c r="T52" s="5"/>
      <c r="U52" s="5"/>
      <c r="V52" s="5"/>
      <c r="W52" s="5"/>
      <c r="X52" s="6">
        <v>1638677</v>
      </c>
      <c r="Y52" s="5"/>
      <c r="Z52" s="5"/>
      <c r="AA52" s="6">
        <v>17725466</v>
      </c>
      <c r="AB52" s="5"/>
      <c r="AC52" s="5"/>
      <c r="AD52" s="5"/>
      <c r="AE52" s="6">
        <v>30464495</v>
      </c>
      <c r="AF52" s="5"/>
      <c r="AG52" s="5"/>
      <c r="AH52" s="5"/>
      <c r="AI52" s="5"/>
      <c r="AJ52" s="5"/>
      <c r="AK52" s="5"/>
      <c r="AL52" s="5"/>
      <c r="AM52" s="6">
        <v>63018774</v>
      </c>
      <c r="AN52" s="5"/>
      <c r="AO52" s="6">
        <v>14122180</v>
      </c>
      <c r="AP52" s="7">
        <f t="shared" si="1"/>
        <v>145488106</v>
      </c>
    </row>
    <row r="53" spans="1:42" x14ac:dyDescent="0.25">
      <c r="A53" s="2" t="s">
        <v>69</v>
      </c>
      <c r="B53" s="2" t="s">
        <v>181</v>
      </c>
      <c r="C53" s="6">
        <v>3897090</v>
      </c>
      <c r="D53" s="5"/>
      <c r="E53" s="6">
        <v>-14390</v>
      </c>
      <c r="F53" s="6">
        <v>33931850</v>
      </c>
      <c r="G53" s="5"/>
      <c r="H53" s="5"/>
      <c r="I53" s="5"/>
      <c r="J53" s="5"/>
      <c r="K53" s="5"/>
      <c r="L53" s="5"/>
      <c r="M53" s="5"/>
      <c r="N53" s="5"/>
      <c r="O53" s="5"/>
      <c r="P53" s="6">
        <v>22105376</v>
      </c>
      <c r="Q53" s="6">
        <v>15461744</v>
      </c>
      <c r="R53" s="5"/>
      <c r="S53" s="5"/>
      <c r="T53" s="6">
        <v>32800975</v>
      </c>
      <c r="U53" s="5"/>
      <c r="V53" s="5"/>
      <c r="W53" s="5"/>
      <c r="X53" s="6">
        <v>145857</v>
      </c>
      <c r="Y53" s="6">
        <v>2276594</v>
      </c>
      <c r="Z53" s="5"/>
      <c r="AA53" s="5"/>
      <c r="AB53" s="5"/>
      <c r="AC53" s="5"/>
      <c r="AD53" s="5"/>
      <c r="AE53" s="6">
        <v>23986982</v>
      </c>
      <c r="AF53" s="5"/>
      <c r="AG53" s="5"/>
      <c r="AH53" s="6">
        <v>1714978</v>
      </c>
      <c r="AI53" s="5"/>
      <c r="AJ53" s="5"/>
      <c r="AK53" s="5"/>
      <c r="AL53" s="5"/>
      <c r="AM53" s="6">
        <v>1106818</v>
      </c>
      <c r="AN53" s="5"/>
      <c r="AO53" s="6">
        <v>1415936</v>
      </c>
      <c r="AP53" s="7">
        <f t="shared" si="1"/>
        <v>138829810</v>
      </c>
    </row>
    <row r="54" spans="1:42" x14ac:dyDescent="0.25">
      <c r="A54" s="2" t="s">
        <v>70</v>
      </c>
      <c r="B54" s="2" t="s">
        <v>182</v>
      </c>
      <c r="C54" s="6">
        <v>2462</v>
      </c>
      <c r="D54" s="5"/>
      <c r="E54" s="5"/>
      <c r="F54" s="6">
        <v>24962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6">
        <v>8106876</v>
      </c>
      <c r="U54" s="5"/>
      <c r="V54" s="5"/>
      <c r="W54" s="5"/>
      <c r="X54" s="5"/>
      <c r="Y54" s="5"/>
      <c r="Z54" s="5"/>
      <c r="AA54" s="8">
        <v>0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>
        <v>10716179</v>
      </c>
      <c r="AN54" s="5"/>
      <c r="AO54" s="5"/>
      <c r="AP54" s="7">
        <f t="shared" si="1"/>
        <v>18850479</v>
      </c>
    </row>
    <row r="55" spans="1:42" x14ac:dyDescent="0.25">
      <c r="A55" s="2" t="s">
        <v>71</v>
      </c>
      <c r="B55" s="2" t="s">
        <v>183</v>
      </c>
      <c r="C55" s="6">
        <v>7005430</v>
      </c>
      <c r="D55" s="5"/>
      <c r="E55" s="5"/>
      <c r="F55" s="5"/>
      <c r="G55" s="6">
        <v>36356050</v>
      </c>
      <c r="H55" s="5"/>
      <c r="I55" s="5"/>
      <c r="J55" s="6">
        <v>-13867</v>
      </c>
      <c r="K55" s="5"/>
      <c r="L55" s="6">
        <v>146121368</v>
      </c>
      <c r="M55" s="5"/>
      <c r="N55" s="6">
        <v>6630379</v>
      </c>
      <c r="O55" s="5"/>
      <c r="P55" s="5"/>
      <c r="Q55" s="8">
        <v>0</v>
      </c>
      <c r="R55" s="5"/>
      <c r="S55" s="6">
        <v>80882</v>
      </c>
      <c r="T55" s="6">
        <v>4858644</v>
      </c>
      <c r="U55" s="5"/>
      <c r="V55" s="5"/>
      <c r="W55" s="5"/>
      <c r="X55" s="6">
        <v>7858698</v>
      </c>
      <c r="Y55" s="6">
        <v>1303073</v>
      </c>
      <c r="Z55" s="6">
        <v>5538856</v>
      </c>
      <c r="AA55" s="5"/>
      <c r="AB55" s="5"/>
      <c r="AC55" s="5"/>
      <c r="AD55" s="5"/>
      <c r="AE55" s="6">
        <v>44040493</v>
      </c>
      <c r="AF55" s="6">
        <v>231413</v>
      </c>
      <c r="AG55" s="5"/>
      <c r="AH55" s="5"/>
      <c r="AI55" s="5"/>
      <c r="AJ55" s="5"/>
      <c r="AK55" s="5"/>
      <c r="AL55" s="6">
        <v>2285801</v>
      </c>
      <c r="AM55" s="6">
        <v>1129089</v>
      </c>
      <c r="AN55" s="5"/>
      <c r="AO55" s="6">
        <v>692772</v>
      </c>
      <c r="AP55" s="7">
        <f t="shared" si="1"/>
        <v>264119081</v>
      </c>
    </row>
    <row r="56" spans="1:42" x14ac:dyDescent="0.25">
      <c r="A56" s="2" t="s">
        <v>53</v>
      </c>
      <c r="B56" s="2" t="s">
        <v>150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>
        <v>193033</v>
      </c>
      <c r="AA56" s="5"/>
      <c r="AB56" s="5"/>
      <c r="AC56" s="6">
        <v>26999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7">
        <f t="shared" si="1"/>
        <v>220032</v>
      </c>
    </row>
    <row r="57" spans="1:42" x14ac:dyDescent="0.25">
      <c r="A57" s="2" t="s">
        <v>72</v>
      </c>
      <c r="B57" s="2" t="s">
        <v>184</v>
      </c>
      <c r="C57" s="5"/>
      <c r="D57" s="5"/>
      <c r="E57" s="5"/>
      <c r="F57" s="5"/>
      <c r="G57" s="6">
        <v>18984164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>
        <v>456788</v>
      </c>
      <c r="AF57" s="5"/>
      <c r="AG57" s="5"/>
      <c r="AH57" s="5"/>
      <c r="AI57" s="5"/>
      <c r="AJ57" s="5"/>
      <c r="AK57" s="5"/>
      <c r="AL57" s="6">
        <v>380889</v>
      </c>
      <c r="AM57" s="5"/>
      <c r="AN57" s="5"/>
      <c r="AO57" s="5"/>
      <c r="AP57" s="7">
        <f t="shared" si="1"/>
        <v>19821841</v>
      </c>
    </row>
    <row r="58" spans="1:42" x14ac:dyDescent="0.25">
      <c r="A58" s="2" t="s">
        <v>73</v>
      </c>
      <c r="B58" s="2" t="s">
        <v>185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7"/>
    </row>
    <row r="59" spans="1:42" x14ac:dyDescent="0.25">
      <c r="A59" s="2" t="s">
        <v>74</v>
      </c>
      <c r="B59" s="2" t="s">
        <v>186</v>
      </c>
      <c r="C59" s="6">
        <v>1460299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v>4616520</v>
      </c>
      <c r="T59" s="5"/>
      <c r="U59" s="6">
        <v>3888096</v>
      </c>
      <c r="V59" s="5"/>
      <c r="W59" s="5"/>
      <c r="X59" s="5"/>
      <c r="Y59" s="5"/>
      <c r="Z59" s="6">
        <v>5388767</v>
      </c>
      <c r="AA59" s="5"/>
      <c r="AB59" s="5"/>
      <c r="AC59" s="5"/>
      <c r="AD59" s="5"/>
      <c r="AE59" s="6">
        <v>91617</v>
      </c>
      <c r="AF59" s="5"/>
      <c r="AG59" s="6">
        <v>371</v>
      </c>
      <c r="AH59" s="5"/>
      <c r="AI59" s="5"/>
      <c r="AJ59" s="5"/>
      <c r="AK59" s="5"/>
      <c r="AL59" s="5"/>
      <c r="AM59" s="5"/>
      <c r="AN59" s="5"/>
      <c r="AO59" s="6">
        <v>12277339</v>
      </c>
      <c r="AP59" s="7">
        <f>SUM(C59:AO59)</f>
        <v>27723009</v>
      </c>
    </row>
    <row r="60" spans="1:42" x14ac:dyDescent="0.25">
      <c r="A60" s="2" t="s">
        <v>75</v>
      </c>
      <c r="B60" s="2" t="s">
        <v>187</v>
      </c>
      <c r="C60" s="6">
        <v>545361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v>0</v>
      </c>
      <c r="T60" s="5"/>
      <c r="U60" s="6">
        <v>1589020</v>
      </c>
      <c r="V60" s="5"/>
      <c r="W60" s="6">
        <v>1480713</v>
      </c>
      <c r="X60" s="5"/>
      <c r="Y60" s="5"/>
      <c r="Z60" s="8">
        <v>0</v>
      </c>
      <c r="AA60" s="5"/>
      <c r="AB60" s="5"/>
      <c r="AC60" s="5"/>
      <c r="AD60" s="5"/>
      <c r="AE60" s="8">
        <v>0</v>
      </c>
      <c r="AF60" s="5"/>
      <c r="AG60" s="5"/>
      <c r="AH60" s="5"/>
      <c r="AI60" s="5"/>
      <c r="AJ60" s="5"/>
      <c r="AK60" s="5"/>
      <c r="AL60" s="5"/>
      <c r="AM60" s="5"/>
      <c r="AN60" s="5"/>
      <c r="AO60" s="6">
        <v>6690456</v>
      </c>
      <c r="AP60" s="7">
        <f>SUM(C60:AO60)</f>
        <v>10305550</v>
      </c>
    </row>
    <row r="61" spans="1:42" x14ac:dyDescent="0.25">
      <c r="A61" s="2" t="s">
        <v>38</v>
      </c>
      <c r="B61" s="2" t="s">
        <v>208</v>
      </c>
      <c r="C61" s="5"/>
      <c r="D61" s="5"/>
      <c r="E61" s="6">
        <v>93732034</v>
      </c>
      <c r="F61" s="5"/>
      <c r="G61" s="6">
        <v>549615799</v>
      </c>
      <c r="H61" s="5"/>
      <c r="I61" s="5"/>
      <c r="J61" s="5"/>
      <c r="K61" s="5"/>
      <c r="L61" s="5"/>
      <c r="M61" s="6">
        <v>9280</v>
      </c>
      <c r="N61" s="5"/>
      <c r="O61" s="8">
        <v>0</v>
      </c>
      <c r="P61" s="5"/>
      <c r="Q61" s="5"/>
      <c r="R61" s="5"/>
      <c r="S61" s="6">
        <v>3319957</v>
      </c>
      <c r="T61" s="5"/>
      <c r="U61" s="5"/>
      <c r="V61" s="5"/>
      <c r="W61" s="5"/>
      <c r="X61" s="5"/>
      <c r="Y61" s="6">
        <v>2740169</v>
      </c>
      <c r="Z61" s="6">
        <v>76996050</v>
      </c>
      <c r="AA61" s="5"/>
      <c r="AB61" s="5"/>
      <c r="AC61" s="5"/>
      <c r="AD61" s="5"/>
      <c r="AE61" s="5"/>
      <c r="AF61" s="8">
        <v>0</v>
      </c>
      <c r="AG61" s="5"/>
      <c r="AH61" s="5"/>
      <c r="AI61" s="5"/>
      <c r="AJ61" s="5"/>
      <c r="AK61" s="5"/>
      <c r="AL61" s="5"/>
      <c r="AM61" s="6">
        <v>7822402</v>
      </c>
      <c r="AN61" s="5"/>
      <c r="AO61" s="6">
        <v>55189334</v>
      </c>
      <c r="AP61" s="7">
        <f>SUM(C61:AO61)</f>
        <v>789425025</v>
      </c>
    </row>
    <row r="62" spans="1:42" x14ac:dyDescent="0.25">
      <c r="A62" s="2" t="s">
        <v>9</v>
      </c>
      <c r="B62" s="2" t="s">
        <v>151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7"/>
    </row>
    <row r="63" spans="1:42" x14ac:dyDescent="0.25">
      <c r="A63" s="2" t="s">
        <v>10</v>
      </c>
      <c r="B63" s="2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7">
        <f t="shared" ref="AP63:AP77" si="2">SUM(C63:AO63)</f>
        <v>0</v>
      </c>
    </row>
    <row r="64" spans="1:42" x14ac:dyDescent="0.25">
      <c r="A64" s="2" t="s">
        <v>24</v>
      </c>
      <c r="B64" s="2" t="s">
        <v>188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7">
        <f t="shared" si="2"/>
        <v>0</v>
      </c>
    </row>
    <row r="65" spans="1:42" x14ac:dyDescent="0.25">
      <c r="A65" s="2" t="s">
        <v>25</v>
      </c>
      <c r="B65" s="2" t="s">
        <v>189</v>
      </c>
      <c r="C65" s="5"/>
      <c r="D65" s="5"/>
      <c r="E65" s="6">
        <v>48390</v>
      </c>
      <c r="F65" s="5"/>
      <c r="G65" s="6">
        <v>23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>
        <v>299029</v>
      </c>
      <c r="Z65" s="6">
        <v>50558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7">
        <f t="shared" si="2"/>
        <v>398000</v>
      </c>
    </row>
    <row r="66" spans="1:42" x14ac:dyDescent="0.25">
      <c r="A66" s="2" t="s">
        <v>11</v>
      </c>
      <c r="B66" s="2" t="s">
        <v>153</v>
      </c>
      <c r="C66" s="5"/>
      <c r="D66" s="5"/>
      <c r="E66" s="5"/>
      <c r="F66" s="5"/>
      <c r="G66" s="6">
        <v>121370358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7">
        <f t="shared" si="2"/>
        <v>121370358</v>
      </c>
    </row>
    <row r="67" spans="1:42" ht="16.5" x14ac:dyDescent="0.25">
      <c r="A67" s="2" t="s">
        <v>54</v>
      </c>
      <c r="B67" s="2" t="s">
        <v>154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6">
        <v>5197020</v>
      </c>
      <c r="AP67" s="7">
        <f t="shared" si="2"/>
        <v>5197020</v>
      </c>
    </row>
    <row r="68" spans="1:42" x14ac:dyDescent="0.25">
      <c r="A68" s="2" t="s">
        <v>76</v>
      </c>
      <c r="B68" s="2" t="s">
        <v>190</v>
      </c>
      <c r="C68" s="5"/>
      <c r="D68" s="5"/>
      <c r="E68" s="6">
        <v>10230817</v>
      </c>
      <c r="F68" s="5"/>
      <c r="G68" s="5"/>
      <c r="H68" s="5"/>
      <c r="I68" s="5"/>
      <c r="J68" s="5"/>
      <c r="K68" s="5"/>
      <c r="L68" s="5"/>
      <c r="M68" s="6">
        <v>-666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>
        <v>287111</v>
      </c>
      <c r="Z68" s="6">
        <v>25209940</v>
      </c>
      <c r="AA68" s="5"/>
      <c r="AB68" s="5"/>
      <c r="AC68" s="5"/>
      <c r="AD68" s="5"/>
      <c r="AE68" s="5"/>
      <c r="AF68" s="8">
        <v>0</v>
      </c>
      <c r="AG68" s="5"/>
      <c r="AH68" s="5"/>
      <c r="AI68" s="5"/>
      <c r="AJ68" s="5"/>
      <c r="AK68" s="5"/>
      <c r="AL68" s="5"/>
      <c r="AM68" s="6">
        <v>-15220</v>
      </c>
      <c r="AN68" s="5"/>
      <c r="AO68" s="6">
        <v>22594454</v>
      </c>
      <c r="AP68" s="7">
        <f t="shared" si="2"/>
        <v>58306436</v>
      </c>
    </row>
    <row r="69" spans="1:42" x14ac:dyDescent="0.25">
      <c r="A69" s="2" t="s">
        <v>77</v>
      </c>
      <c r="B69" s="2" t="s">
        <v>191</v>
      </c>
      <c r="C69" s="5"/>
      <c r="D69" s="5"/>
      <c r="E69" s="6">
        <v>11821452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v>2506498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8">
        <v>0</v>
      </c>
      <c r="AG69" s="5"/>
      <c r="AH69" s="5"/>
      <c r="AI69" s="5"/>
      <c r="AJ69" s="5"/>
      <c r="AK69" s="5"/>
      <c r="AL69" s="5"/>
      <c r="AM69" s="6">
        <v>33262</v>
      </c>
      <c r="AN69" s="5"/>
      <c r="AO69" s="5"/>
      <c r="AP69" s="7">
        <f t="shared" si="2"/>
        <v>14361212</v>
      </c>
    </row>
    <row r="70" spans="1:42" ht="16.5" x14ac:dyDescent="0.25">
      <c r="A70" s="2" t="s">
        <v>55</v>
      </c>
      <c r="B70" s="2" t="s">
        <v>155</v>
      </c>
      <c r="C70" s="5"/>
      <c r="D70" s="5"/>
      <c r="E70" s="6">
        <v>11873572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6">
        <v>6491911</v>
      </c>
      <c r="AP70" s="7">
        <f t="shared" si="2"/>
        <v>18365483</v>
      </c>
    </row>
    <row r="71" spans="1:42" x14ac:dyDescent="0.25">
      <c r="A71" s="2" t="s">
        <v>56</v>
      </c>
      <c r="B71" s="2" t="s">
        <v>156</v>
      </c>
      <c r="C71" s="5"/>
      <c r="D71" s="5"/>
      <c r="E71" s="5"/>
      <c r="F71" s="5"/>
      <c r="G71" s="6">
        <v>91</v>
      </c>
      <c r="H71" s="5"/>
      <c r="I71" s="5"/>
      <c r="J71" s="5"/>
      <c r="K71" s="5"/>
      <c r="L71" s="5"/>
      <c r="M71" s="5"/>
      <c r="N71" s="5"/>
      <c r="O71" s="8">
        <v>0</v>
      </c>
      <c r="P71" s="5"/>
      <c r="Q71" s="5"/>
      <c r="R71" s="5"/>
      <c r="S71" s="6">
        <v>767959</v>
      </c>
      <c r="T71" s="5"/>
      <c r="U71" s="5"/>
      <c r="V71" s="5"/>
      <c r="W71" s="5"/>
      <c r="X71" s="5"/>
      <c r="Y71" s="5"/>
      <c r="Z71" s="6">
        <v>9387681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>
        <v>432</v>
      </c>
      <c r="AN71" s="5"/>
      <c r="AO71" s="6">
        <v>4201801</v>
      </c>
      <c r="AP71" s="7">
        <f t="shared" si="2"/>
        <v>14357964</v>
      </c>
    </row>
    <row r="72" spans="1:42" x14ac:dyDescent="0.25">
      <c r="A72" s="2" t="s">
        <v>57</v>
      </c>
      <c r="B72" s="2" t="s">
        <v>157</v>
      </c>
      <c r="C72" s="5"/>
      <c r="D72" s="5"/>
      <c r="E72" s="6">
        <v>2423491</v>
      </c>
      <c r="F72" s="5"/>
      <c r="G72" s="5"/>
      <c r="H72" s="5"/>
      <c r="I72" s="5"/>
      <c r="J72" s="5"/>
      <c r="K72" s="5"/>
      <c r="L72" s="5"/>
      <c r="M72" s="5"/>
      <c r="N72" s="5"/>
      <c r="O72" s="8">
        <v>0</v>
      </c>
      <c r="P72" s="5"/>
      <c r="Q72" s="5"/>
      <c r="R72" s="5"/>
      <c r="S72" s="6">
        <v>45500</v>
      </c>
      <c r="T72" s="5"/>
      <c r="U72" s="5"/>
      <c r="V72" s="5"/>
      <c r="W72" s="5"/>
      <c r="X72" s="5"/>
      <c r="Y72" s="6">
        <v>2154029</v>
      </c>
      <c r="Z72" s="6">
        <v>41158397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>
        <v>7574598</v>
      </c>
      <c r="AN72" s="5"/>
      <c r="AO72" s="6">
        <v>16682261</v>
      </c>
      <c r="AP72" s="7">
        <f t="shared" si="2"/>
        <v>70038276</v>
      </c>
    </row>
    <row r="73" spans="1:42" x14ac:dyDescent="0.25">
      <c r="A73" s="2" t="s">
        <v>78</v>
      </c>
      <c r="B73" s="2" t="s">
        <v>192</v>
      </c>
      <c r="C73" s="5"/>
      <c r="D73" s="5"/>
      <c r="E73" s="6">
        <v>743743</v>
      </c>
      <c r="F73" s="5"/>
      <c r="G73" s="5"/>
      <c r="H73" s="5"/>
      <c r="I73" s="5"/>
      <c r="J73" s="5"/>
      <c r="K73" s="5"/>
      <c r="L73" s="5"/>
      <c r="M73" s="5"/>
      <c r="N73" s="5"/>
      <c r="O73" s="8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7">
        <f t="shared" si="2"/>
        <v>743743</v>
      </c>
    </row>
    <row r="74" spans="1:42" x14ac:dyDescent="0.25">
      <c r="A74" s="2" t="s">
        <v>79</v>
      </c>
      <c r="B74" s="2" t="s">
        <v>193</v>
      </c>
      <c r="C74" s="5"/>
      <c r="D74" s="5"/>
      <c r="E74" s="6">
        <v>56590569</v>
      </c>
      <c r="F74" s="5"/>
      <c r="G74" s="5"/>
      <c r="H74" s="5"/>
      <c r="I74" s="5"/>
      <c r="J74" s="5"/>
      <c r="K74" s="5"/>
      <c r="L74" s="5"/>
      <c r="M74" s="6">
        <v>9946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>
        <v>229330</v>
      </c>
      <c r="AN74" s="5"/>
      <c r="AO74" s="6">
        <v>66</v>
      </c>
      <c r="AP74" s="7">
        <f t="shared" si="2"/>
        <v>56829911</v>
      </c>
    </row>
    <row r="75" spans="1:42" x14ac:dyDescent="0.25">
      <c r="A75" s="2" t="s">
        <v>80</v>
      </c>
      <c r="B75" s="2" t="s">
        <v>194</v>
      </c>
      <c r="C75" s="5"/>
      <c r="D75" s="5"/>
      <c r="E75" s="5"/>
      <c r="F75" s="5"/>
      <c r="G75" s="6">
        <v>64243850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>
        <v>1171810</v>
      </c>
      <c r="AA75" s="5"/>
      <c r="AB75" s="5"/>
      <c r="AC75" s="5"/>
      <c r="AD75" s="5"/>
      <c r="AE75" s="5"/>
      <c r="AF75" s="8">
        <v>0</v>
      </c>
      <c r="AG75" s="5"/>
      <c r="AH75" s="5"/>
      <c r="AI75" s="5"/>
      <c r="AJ75" s="5"/>
      <c r="AK75" s="5"/>
      <c r="AL75" s="5"/>
      <c r="AM75" s="5"/>
      <c r="AN75" s="5"/>
      <c r="AO75" s="6">
        <v>21821</v>
      </c>
      <c r="AP75" s="7">
        <f t="shared" si="2"/>
        <v>65437481</v>
      </c>
    </row>
    <row r="76" spans="1:42" x14ac:dyDescent="0.25">
      <c r="A76" s="2" t="s">
        <v>58</v>
      </c>
      <c r="B76" s="2" t="s">
        <v>158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>
        <v>17664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7">
        <f t="shared" si="2"/>
        <v>17664</v>
      </c>
    </row>
    <row r="77" spans="1:42" x14ac:dyDescent="0.25">
      <c r="A77" s="2" t="s">
        <v>81</v>
      </c>
      <c r="B77" s="2" t="s">
        <v>195</v>
      </c>
      <c r="C77" s="5"/>
      <c r="D77" s="5"/>
      <c r="E77" s="5"/>
      <c r="F77" s="5"/>
      <c r="G77" s="6">
        <v>364001477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7">
        <f t="shared" si="2"/>
        <v>364001477</v>
      </c>
    </row>
    <row r="78" spans="1:42" x14ac:dyDescent="0.25">
      <c r="A78" s="2" t="s">
        <v>39</v>
      </c>
      <c r="B78" s="2" t="s">
        <v>209</v>
      </c>
      <c r="C78" s="6">
        <v>3950958</v>
      </c>
      <c r="D78" s="6">
        <v>122410</v>
      </c>
      <c r="E78" s="6">
        <v>14354984</v>
      </c>
      <c r="F78" s="6">
        <v>-278836</v>
      </c>
      <c r="G78" s="6">
        <v>-41620482</v>
      </c>
      <c r="H78" s="5"/>
      <c r="I78" s="6">
        <v>-637046</v>
      </c>
      <c r="J78" s="6">
        <v>216929</v>
      </c>
      <c r="K78" s="5"/>
      <c r="L78" s="6">
        <v>-24394375</v>
      </c>
      <c r="M78" s="5"/>
      <c r="N78" s="6">
        <v>-581592</v>
      </c>
      <c r="O78" s="6">
        <v>139666</v>
      </c>
      <c r="P78" s="6">
        <v>-80662</v>
      </c>
      <c r="Q78" s="6">
        <v>262900</v>
      </c>
      <c r="R78" s="5"/>
      <c r="S78" s="6">
        <v>-227304</v>
      </c>
      <c r="T78" s="6">
        <v>480755</v>
      </c>
      <c r="U78" s="6">
        <v>-2383892</v>
      </c>
      <c r="V78" s="5"/>
      <c r="W78" s="5"/>
      <c r="X78" s="6">
        <v>-8987052</v>
      </c>
      <c r="Y78" s="6">
        <v>-2846936</v>
      </c>
      <c r="Z78" s="6">
        <v>623574</v>
      </c>
      <c r="AA78" s="5"/>
      <c r="AB78" s="5"/>
      <c r="AC78" s="6">
        <v>-4215</v>
      </c>
      <c r="AD78" s="6">
        <v>-4360337</v>
      </c>
      <c r="AE78" s="6">
        <v>-2430714</v>
      </c>
      <c r="AF78" s="6">
        <v>370720</v>
      </c>
      <c r="AG78" s="6">
        <v>-65861</v>
      </c>
      <c r="AH78" s="6">
        <v>-2160062</v>
      </c>
      <c r="AI78" s="5"/>
      <c r="AJ78" s="5"/>
      <c r="AK78" s="5"/>
      <c r="AL78" s="6">
        <v>908768</v>
      </c>
      <c r="AM78" s="6">
        <v>6298212</v>
      </c>
      <c r="AN78" s="6">
        <v>422676</v>
      </c>
      <c r="AO78" s="6">
        <v>-6429221</v>
      </c>
      <c r="AP78" s="7">
        <f t="shared" ref="AP78:AP80" si="3">SUM(C78:AO78)</f>
        <v>-69336035</v>
      </c>
    </row>
    <row r="79" spans="1:42" x14ac:dyDescent="0.25">
      <c r="A79" s="2" t="s">
        <v>40</v>
      </c>
      <c r="B79" s="2" t="s">
        <v>210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7">
        <f t="shared" si="3"/>
        <v>0</v>
      </c>
    </row>
    <row r="80" spans="1:42" ht="16.5" x14ac:dyDescent="0.25">
      <c r="A80" s="2" t="s">
        <v>41</v>
      </c>
      <c r="B80" s="2" t="s">
        <v>211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7">
        <f t="shared" si="3"/>
        <v>0</v>
      </c>
    </row>
    <row r="81" spans="1:42" x14ac:dyDescent="0.25">
      <c r="A81" s="2" t="s">
        <v>0</v>
      </c>
      <c r="B81" s="2" t="s">
        <v>136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7"/>
    </row>
    <row r="82" spans="1:42" x14ac:dyDescent="0.25">
      <c r="A82" s="2" t="s">
        <v>1</v>
      </c>
      <c r="B82" s="2" t="s">
        <v>137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7">
        <f t="shared" ref="AP82:AP88" si="4">SUM(C82:AO82)</f>
        <v>0</v>
      </c>
    </row>
    <row r="83" spans="1:42" x14ac:dyDescent="0.25">
      <c r="A83" s="2" t="s">
        <v>2</v>
      </c>
      <c r="B83" s="2" t="s">
        <v>138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7">
        <f t="shared" si="4"/>
        <v>0</v>
      </c>
    </row>
    <row r="84" spans="1:42" x14ac:dyDescent="0.25">
      <c r="A84" s="2" t="s">
        <v>3</v>
      </c>
      <c r="B84" s="2" t="s">
        <v>139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7">
        <f t="shared" si="4"/>
        <v>0</v>
      </c>
    </row>
    <row r="85" spans="1:42" x14ac:dyDescent="0.25">
      <c r="A85" s="2" t="s">
        <v>4</v>
      </c>
      <c r="B85" s="2" t="s">
        <v>140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7">
        <f t="shared" si="4"/>
        <v>0</v>
      </c>
    </row>
    <row r="86" spans="1:42" x14ac:dyDescent="0.25">
      <c r="A86" s="2" t="s">
        <v>5</v>
      </c>
      <c r="B86" s="2" t="s">
        <v>141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7">
        <f t="shared" si="4"/>
        <v>0</v>
      </c>
    </row>
    <row r="87" spans="1:42" ht="16.5" x14ac:dyDescent="0.25">
      <c r="A87" s="2" t="s">
        <v>42</v>
      </c>
      <c r="B87" s="2" t="s">
        <v>212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7">
        <f t="shared" si="4"/>
        <v>0</v>
      </c>
    </row>
    <row r="88" spans="1:42" ht="16.5" x14ac:dyDescent="0.25">
      <c r="A88" s="2" t="s">
        <v>43</v>
      </c>
      <c r="B88" s="2" t="s">
        <v>213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7">
        <f t="shared" si="4"/>
        <v>0</v>
      </c>
    </row>
    <row r="89" spans="1:42" x14ac:dyDescent="0.25">
      <c r="A89" s="2" t="s">
        <v>26</v>
      </c>
      <c r="B89" s="2" t="s">
        <v>196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7"/>
    </row>
    <row r="90" spans="1:42" ht="16.5" x14ac:dyDescent="0.25">
      <c r="A90" s="2" t="s">
        <v>27</v>
      </c>
      <c r="B90" s="2" t="s">
        <v>197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7">
        <f>SUM(C90:AO90)</f>
        <v>0</v>
      </c>
    </row>
    <row r="91" spans="1:42" ht="16.5" x14ac:dyDescent="0.25">
      <c r="A91" s="2" t="s">
        <v>28</v>
      </c>
      <c r="B91" s="2" t="s">
        <v>198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7">
        <f>SUM(C91:AO91)</f>
        <v>0</v>
      </c>
    </row>
    <row r="92" spans="1:42" x14ac:dyDescent="0.25">
      <c r="A92" s="2" t="s">
        <v>44</v>
      </c>
      <c r="B92" s="2" t="s">
        <v>214</v>
      </c>
      <c r="C92" s="6">
        <v>3950958</v>
      </c>
      <c r="D92" s="6">
        <v>122410</v>
      </c>
      <c r="E92" s="6">
        <v>14354984</v>
      </c>
      <c r="F92" s="6">
        <v>-278836</v>
      </c>
      <c r="G92" s="6">
        <v>-41620482</v>
      </c>
      <c r="H92" s="5"/>
      <c r="I92" s="6">
        <v>-637046</v>
      </c>
      <c r="J92" s="6">
        <v>216929</v>
      </c>
      <c r="K92" s="5"/>
      <c r="L92" s="6">
        <v>-24394375</v>
      </c>
      <c r="M92" s="5"/>
      <c r="N92" s="6">
        <v>-581592</v>
      </c>
      <c r="O92" s="6">
        <v>139666</v>
      </c>
      <c r="P92" s="6">
        <v>-80662</v>
      </c>
      <c r="Q92" s="6">
        <v>262900</v>
      </c>
      <c r="R92" s="5"/>
      <c r="S92" s="6">
        <v>-227304</v>
      </c>
      <c r="T92" s="6">
        <v>480755</v>
      </c>
      <c r="U92" s="6">
        <v>-2383892</v>
      </c>
      <c r="V92" s="5"/>
      <c r="W92" s="5"/>
      <c r="X92" s="6">
        <v>-8987052</v>
      </c>
      <c r="Y92" s="6">
        <v>-2846936</v>
      </c>
      <c r="Z92" s="6">
        <v>623574</v>
      </c>
      <c r="AA92" s="5"/>
      <c r="AB92" s="5"/>
      <c r="AC92" s="6">
        <v>-4215</v>
      </c>
      <c r="AD92" s="6">
        <v>-4360337</v>
      </c>
      <c r="AE92" s="6">
        <v>-2430714</v>
      </c>
      <c r="AF92" s="6">
        <v>370720</v>
      </c>
      <c r="AG92" s="6">
        <v>-65861</v>
      </c>
      <c r="AH92" s="6">
        <v>-2160062</v>
      </c>
      <c r="AI92" s="5"/>
      <c r="AJ92" s="5"/>
      <c r="AK92" s="5"/>
      <c r="AL92" s="6">
        <v>908768</v>
      </c>
      <c r="AM92" s="6">
        <v>6298212</v>
      </c>
      <c r="AN92" s="6">
        <v>422676</v>
      </c>
      <c r="AO92" s="6">
        <v>-6429221</v>
      </c>
      <c r="AP92" s="7">
        <f>SUM(C92:AO92)</f>
        <v>-69336035</v>
      </c>
    </row>
    <row r="93" spans="1:42" x14ac:dyDescent="0.25">
      <c r="A93" s="2" t="s">
        <v>45</v>
      </c>
      <c r="B93" s="2" t="s">
        <v>215</v>
      </c>
      <c r="C93" s="6">
        <v>3950958</v>
      </c>
      <c r="D93" s="6">
        <v>122410</v>
      </c>
      <c r="E93" s="6">
        <v>11057</v>
      </c>
      <c r="F93" s="6">
        <v>-278836</v>
      </c>
      <c r="G93" s="6">
        <v>-862431</v>
      </c>
      <c r="H93" s="5"/>
      <c r="I93" s="6">
        <v>-637046</v>
      </c>
      <c r="J93" s="6">
        <v>216929</v>
      </c>
      <c r="K93" s="5"/>
      <c r="L93" s="6">
        <v>-24394375</v>
      </c>
      <c r="M93" s="5"/>
      <c r="N93" s="6">
        <v>-581592</v>
      </c>
      <c r="O93" s="6">
        <v>139666</v>
      </c>
      <c r="P93" s="6">
        <v>-80662</v>
      </c>
      <c r="Q93" s="6">
        <v>226885</v>
      </c>
      <c r="R93" s="5"/>
      <c r="S93" s="6">
        <v>-263114</v>
      </c>
      <c r="T93" s="6">
        <v>480755</v>
      </c>
      <c r="U93" s="6">
        <v>-2383892</v>
      </c>
      <c r="V93" s="5"/>
      <c r="W93" s="5"/>
      <c r="X93" s="6">
        <v>-8987052</v>
      </c>
      <c r="Y93" s="6">
        <v>-2558332</v>
      </c>
      <c r="Z93" s="6">
        <v>851056</v>
      </c>
      <c r="AA93" s="5"/>
      <c r="AB93" s="5"/>
      <c r="AC93" s="6">
        <v>-4215</v>
      </c>
      <c r="AD93" s="6">
        <v>-4360337</v>
      </c>
      <c r="AE93" s="6">
        <v>-2430714</v>
      </c>
      <c r="AF93" s="6">
        <v>370720</v>
      </c>
      <c r="AG93" s="6">
        <v>-65861</v>
      </c>
      <c r="AH93" s="6">
        <v>-2160062</v>
      </c>
      <c r="AI93" s="5"/>
      <c r="AJ93" s="5"/>
      <c r="AK93" s="5"/>
      <c r="AL93" s="6">
        <v>908768</v>
      </c>
      <c r="AM93" s="6">
        <v>13852111</v>
      </c>
      <c r="AN93" s="6">
        <v>422676</v>
      </c>
      <c r="AO93" s="6">
        <v>-4666956</v>
      </c>
      <c r="AP93" s="7">
        <f>SUM(C93:AO93)</f>
        <v>-33161486</v>
      </c>
    </row>
    <row r="94" spans="1:42" x14ac:dyDescent="0.25">
      <c r="A94" s="2" t="s">
        <v>6</v>
      </c>
      <c r="B94" s="2" t="s">
        <v>142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7"/>
    </row>
    <row r="95" spans="1:42" x14ac:dyDescent="0.25">
      <c r="A95" s="2" t="s">
        <v>7</v>
      </c>
      <c r="B95" s="2" t="s">
        <v>143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7">
        <f t="shared" ref="AP95:AP128" si="5">SUM(C95:AO95)</f>
        <v>0</v>
      </c>
    </row>
    <row r="96" spans="1:42" x14ac:dyDescent="0.25">
      <c r="A96" s="2" t="s">
        <v>12</v>
      </c>
      <c r="B96" s="2" t="s">
        <v>159</v>
      </c>
      <c r="C96" s="5"/>
      <c r="D96" s="5"/>
      <c r="E96" s="5"/>
      <c r="F96" s="5"/>
      <c r="G96" s="6">
        <v>-29106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>
        <v>-666515</v>
      </c>
      <c r="AF96" s="5"/>
      <c r="AG96" s="6">
        <v>259</v>
      </c>
      <c r="AH96" s="5"/>
      <c r="AI96" s="5"/>
      <c r="AJ96" s="5"/>
      <c r="AK96" s="5"/>
      <c r="AL96" s="5"/>
      <c r="AM96" s="6">
        <v>-494987</v>
      </c>
      <c r="AN96" s="5"/>
      <c r="AO96" s="5"/>
      <c r="AP96" s="7">
        <f t="shared" si="5"/>
        <v>-1190349</v>
      </c>
    </row>
    <row r="97" spans="1:42" ht="16.5" x14ac:dyDescent="0.25">
      <c r="A97" s="2" t="s">
        <v>13</v>
      </c>
      <c r="B97" s="2" t="s">
        <v>160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>
        <v>0</v>
      </c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7">
        <f t="shared" si="5"/>
        <v>0</v>
      </c>
    </row>
    <row r="98" spans="1:42" x14ac:dyDescent="0.25">
      <c r="A98" s="2" t="s">
        <v>14</v>
      </c>
      <c r="B98" s="2" t="s">
        <v>161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7">
        <f t="shared" si="5"/>
        <v>0</v>
      </c>
    </row>
    <row r="99" spans="1:42" x14ac:dyDescent="0.25">
      <c r="A99" s="2" t="s">
        <v>15</v>
      </c>
      <c r="B99" s="2" t="s">
        <v>162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6">
        <v>630826</v>
      </c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7">
        <f t="shared" si="5"/>
        <v>630826</v>
      </c>
    </row>
    <row r="100" spans="1:42" x14ac:dyDescent="0.25">
      <c r="A100" s="2" t="s">
        <v>16</v>
      </c>
      <c r="B100" s="2" t="s">
        <v>163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>
        <v>-10981</v>
      </c>
      <c r="Y100" s="5"/>
      <c r="Z100" s="5"/>
      <c r="AA100" s="5"/>
      <c r="AB100" s="5"/>
      <c r="AC100" s="5"/>
      <c r="AD100" s="5"/>
      <c r="AE100" s="6">
        <v>159057</v>
      </c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7">
        <f t="shared" si="5"/>
        <v>148076</v>
      </c>
    </row>
    <row r="101" spans="1:42" x14ac:dyDescent="0.25">
      <c r="A101" s="2" t="s">
        <v>17</v>
      </c>
      <c r="B101" s="2" t="s">
        <v>164</v>
      </c>
      <c r="C101" s="6">
        <v>121839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8">
        <v>0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>
        <v>-1222596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7">
        <f t="shared" si="5"/>
        <v>-1100757</v>
      </c>
    </row>
    <row r="102" spans="1:42" ht="16.5" x14ac:dyDescent="0.25">
      <c r="A102" s="2" t="s">
        <v>18</v>
      </c>
      <c r="B102" s="2" t="s">
        <v>165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>
        <v>-94570</v>
      </c>
      <c r="AA102" s="5"/>
      <c r="AB102" s="5"/>
      <c r="AC102" s="6">
        <v>-3581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7">
        <f t="shared" si="5"/>
        <v>-98151</v>
      </c>
    </row>
    <row r="103" spans="1:42" x14ac:dyDescent="0.25">
      <c r="A103" s="2" t="s">
        <v>8</v>
      </c>
      <c r="B103" s="2" t="s">
        <v>144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7">
        <f t="shared" si="5"/>
        <v>0</v>
      </c>
    </row>
    <row r="104" spans="1:42" x14ac:dyDescent="0.25">
      <c r="A104" s="2" t="s">
        <v>19</v>
      </c>
      <c r="B104" s="2" t="s">
        <v>166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7">
        <f t="shared" si="5"/>
        <v>0</v>
      </c>
    </row>
    <row r="105" spans="1:42" x14ac:dyDescent="0.25">
      <c r="A105" s="2" t="s">
        <v>20</v>
      </c>
      <c r="B105" s="2" t="s">
        <v>167</v>
      </c>
      <c r="C105" s="5"/>
      <c r="D105" s="5"/>
      <c r="E105" s="5"/>
      <c r="F105" s="5"/>
      <c r="G105" s="6">
        <v>-3415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7">
        <f t="shared" si="5"/>
        <v>-3415</v>
      </c>
    </row>
    <row r="106" spans="1:42" x14ac:dyDescent="0.25">
      <c r="A106" s="2" t="s">
        <v>21</v>
      </c>
      <c r="B106" s="2" t="s">
        <v>168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7">
        <f t="shared" si="5"/>
        <v>0</v>
      </c>
    </row>
    <row r="107" spans="1:42" x14ac:dyDescent="0.25">
      <c r="A107" s="2" t="s">
        <v>22</v>
      </c>
      <c r="B107" s="2" t="s">
        <v>169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7">
        <f t="shared" si="5"/>
        <v>0</v>
      </c>
    </row>
    <row r="108" spans="1:42" x14ac:dyDescent="0.25">
      <c r="A108" s="2" t="s">
        <v>23</v>
      </c>
      <c r="B108" s="2" t="s">
        <v>170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7">
        <f t="shared" si="5"/>
        <v>0</v>
      </c>
    </row>
    <row r="109" spans="1:42" x14ac:dyDescent="0.25">
      <c r="A109" s="2" t="s">
        <v>48</v>
      </c>
      <c r="B109" s="2" t="s">
        <v>145</v>
      </c>
      <c r="C109" s="6">
        <v>2575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6">
        <v>-196086</v>
      </c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7">
        <f t="shared" si="5"/>
        <v>-193511</v>
      </c>
    </row>
    <row r="110" spans="1:42" x14ac:dyDescent="0.25">
      <c r="A110" s="2" t="s">
        <v>59</v>
      </c>
      <c r="B110" s="2" t="s">
        <v>171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7">
        <f t="shared" si="5"/>
        <v>0</v>
      </c>
    </row>
    <row r="111" spans="1:42" x14ac:dyDescent="0.25">
      <c r="A111" s="2" t="s">
        <v>60</v>
      </c>
      <c r="B111" s="2" t="s">
        <v>172</v>
      </c>
      <c r="C111" s="5"/>
      <c r="D111" s="5"/>
      <c r="E111" s="5"/>
      <c r="F111" s="5"/>
      <c r="G111" s="5"/>
      <c r="H111" s="5"/>
      <c r="I111" s="6">
        <v>-95459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>
        <v>-28373</v>
      </c>
      <c r="Y111" s="5"/>
      <c r="Z111" s="5"/>
      <c r="AA111" s="5"/>
      <c r="AB111" s="5"/>
      <c r="AC111" s="5"/>
      <c r="AD111" s="5"/>
      <c r="AE111" s="6">
        <v>237104</v>
      </c>
      <c r="AF111" s="5"/>
      <c r="AG111" s="5"/>
      <c r="AH111" s="5"/>
      <c r="AI111" s="5"/>
      <c r="AJ111" s="5"/>
      <c r="AK111" s="5"/>
      <c r="AL111" s="5"/>
      <c r="AM111" s="6">
        <v>2100</v>
      </c>
      <c r="AN111" s="5"/>
      <c r="AO111" s="5"/>
      <c r="AP111" s="7">
        <f t="shared" si="5"/>
        <v>115372</v>
      </c>
    </row>
    <row r="112" spans="1:42" x14ac:dyDescent="0.25">
      <c r="A112" s="2" t="s">
        <v>61</v>
      </c>
      <c r="B112" s="2" t="s">
        <v>173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>
        <v>1178124</v>
      </c>
      <c r="AF112" s="5"/>
      <c r="AG112" s="6">
        <v>-60404</v>
      </c>
      <c r="AH112" s="5"/>
      <c r="AI112" s="5"/>
      <c r="AJ112" s="5"/>
      <c r="AK112" s="5"/>
      <c r="AL112" s="5"/>
      <c r="AM112" s="6">
        <v>247563</v>
      </c>
      <c r="AN112" s="5"/>
      <c r="AO112" s="5"/>
      <c r="AP112" s="7">
        <f t="shared" si="5"/>
        <v>1365283</v>
      </c>
    </row>
    <row r="113" spans="1:42" ht="16.5" x14ac:dyDescent="0.25">
      <c r="A113" s="2" t="s">
        <v>62</v>
      </c>
      <c r="B113" s="2" t="s">
        <v>174</v>
      </c>
      <c r="C113" s="6">
        <v>56237</v>
      </c>
      <c r="D113" s="5"/>
      <c r="E113" s="5"/>
      <c r="F113" s="5"/>
      <c r="G113" s="6">
        <v>15608</v>
      </c>
      <c r="H113" s="5"/>
      <c r="I113" s="5"/>
      <c r="J113" s="5"/>
      <c r="K113" s="5"/>
      <c r="L113" s="5"/>
      <c r="M113" s="5"/>
      <c r="N113" s="5"/>
      <c r="O113" s="6">
        <v>61713</v>
      </c>
      <c r="P113" s="5"/>
      <c r="Q113" s="5"/>
      <c r="R113" s="5"/>
      <c r="S113" s="6">
        <v>-268814</v>
      </c>
      <c r="T113" s="5"/>
      <c r="U113" s="6">
        <v>-119625</v>
      </c>
      <c r="V113" s="5"/>
      <c r="W113" s="5"/>
      <c r="X113" s="6">
        <v>-4801</v>
      </c>
      <c r="Y113" s="5"/>
      <c r="Z113" s="6">
        <v>-46413</v>
      </c>
      <c r="AA113" s="5"/>
      <c r="AB113" s="5"/>
      <c r="AC113" s="5"/>
      <c r="AD113" s="5"/>
      <c r="AE113" s="6">
        <v>334835</v>
      </c>
      <c r="AF113" s="5"/>
      <c r="AG113" s="6">
        <v>114</v>
      </c>
      <c r="AH113" s="5"/>
      <c r="AI113" s="5"/>
      <c r="AJ113" s="5"/>
      <c r="AK113" s="5"/>
      <c r="AL113" s="5"/>
      <c r="AM113" s="6">
        <v>520806</v>
      </c>
      <c r="AN113" s="5"/>
      <c r="AO113" s="6">
        <v>-897013</v>
      </c>
      <c r="AP113" s="7">
        <f t="shared" si="5"/>
        <v>-347353</v>
      </c>
    </row>
    <row r="114" spans="1:42" x14ac:dyDescent="0.25">
      <c r="A114" s="2" t="s">
        <v>63</v>
      </c>
      <c r="B114" s="2" t="s">
        <v>175</v>
      </c>
      <c r="C114" s="6">
        <v>708624</v>
      </c>
      <c r="D114" s="5"/>
      <c r="E114" s="5"/>
      <c r="F114" s="5"/>
      <c r="G114" s="5"/>
      <c r="H114" s="5"/>
      <c r="I114" s="6">
        <v>-69769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>
        <v>-2264267</v>
      </c>
      <c r="V114" s="5"/>
      <c r="W114" s="5"/>
      <c r="X114" s="6">
        <v>529748</v>
      </c>
      <c r="Y114" s="5"/>
      <c r="Z114" s="6">
        <v>352908</v>
      </c>
      <c r="AA114" s="5"/>
      <c r="AB114" s="5"/>
      <c r="AC114" s="5"/>
      <c r="AD114" s="6">
        <v>-1052922</v>
      </c>
      <c r="AE114" s="6">
        <v>-1448006</v>
      </c>
      <c r="AF114" s="5"/>
      <c r="AG114" s="5"/>
      <c r="AH114" s="5"/>
      <c r="AI114" s="5"/>
      <c r="AJ114" s="5"/>
      <c r="AK114" s="5"/>
      <c r="AL114" s="5"/>
      <c r="AM114" s="6">
        <v>2240151</v>
      </c>
      <c r="AN114" s="5"/>
      <c r="AO114" s="6">
        <v>1037112</v>
      </c>
      <c r="AP114" s="7">
        <f t="shared" si="5"/>
        <v>33579</v>
      </c>
    </row>
    <row r="115" spans="1:42" x14ac:dyDescent="0.25">
      <c r="A115" s="2" t="s">
        <v>63</v>
      </c>
      <c r="B115" s="2" t="s">
        <v>175</v>
      </c>
      <c r="C115" s="6">
        <v>206298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>
        <v>-469403</v>
      </c>
      <c r="AA115" s="5"/>
      <c r="AB115" s="5"/>
      <c r="AC115" s="5"/>
      <c r="AD115" s="5"/>
      <c r="AE115" s="6">
        <v>-1521</v>
      </c>
      <c r="AF115" s="5"/>
      <c r="AG115" s="5"/>
      <c r="AH115" s="5"/>
      <c r="AI115" s="5"/>
      <c r="AJ115" s="5"/>
      <c r="AK115" s="5"/>
      <c r="AL115" s="5"/>
      <c r="AM115" s="6">
        <v>7916</v>
      </c>
      <c r="AN115" s="5"/>
      <c r="AO115" s="6">
        <v>507737</v>
      </c>
      <c r="AP115" s="7">
        <f t="shared" si="5"/>
        <v>251027</v>
      </c>
    </row>
    <row r="116" spans="1:42" x14ac:dyDescent="0.25">
      <c r="A116" s="2" t="s">
        <v>63</v>
      </c>
      <c r="B116" s="2" t="s">
        <v>175</v>
      </c>
      <c r="C116" s="6">
        <v>-2244494</v>
      </c>
      <c r="D116" s="5"/>
      <c r="E116" s="5"/>
      <c r="F116" s="5"/>
      <c r="G116" s="6">
        <v>846008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6">
        <v>-115</v>
      </c>
      <c r="T116" s="5"/>
      <c r="U116" s="5"/>
      <c r="V116" s="5"/>
      <c r="W116" s="5"/>
      <c r="X116" s="6">
        <v>-867335</v>
      </c>
      <c r="Y116" s="6">
        <v>-10689</v>
      </c>
      <c r="Z116" s="6">
        <v>81148</v>
      </c>
      <c r="AA116" s="5"/>
      <c r="AB116" s="5"/>
      <c r="AC116" s="5"/>
      <c r="AD116" s="5"/>
      <c r="AE116" s="6">
        <v>3350606</v>
      </c>
      <c r="AF116" s="6">
        <v>15161</v>
      </c>
      <c r="AG116" s="6">
        <v>-6216</v>
      </c>
      <c r="AH116" s="6">
        <v>-21034</v>
      </c>
      <c r="AI116" s="5"/>
      <c r="AJ116" s="5"/>
      <c r="AK116" s="5"/>
      <c r="AL116" s="5"/>
      <c r="AM116" s="6">
        <v>2925397</v>
      </c>
      <c r="AN116" s="6">
        <v>422676</v>
      </c>
      <c r="AO116" s="6">
        <v>1140911</v>
      </c>
      <c r="AP116" s="7">
        <f t="shared" si="5"/>
        <v>5632024</v>
      </c>
    </row>
    <row r="117" spans="1:42" x14ac:dyDescent="0.25">
      <c r="A117" s="2" t="s">
        <v>63</v>
      </c>
      <c r="B117" s="2" t="s">
        <v>175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7">
        <f t="shared" si="5"/>
        <v>0</v>
      </c>
    </row>
    <row r="118" spans="1:42" ht="16.5" x14ac:dyDescent="0.25">
      <c r="A118" s="2" t="s">
        <v>50</v>
      </c>
      <c r="B118" s="2" t="s">
        <v>147</v>
      </c>
      <c r="C118" s="6">
        <v>714964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>
        <v>-538050</v>
      </c>
      <c r="Y118" s="5"/>
      <c r="Z118" s="5"/>
      <c r="AA118" s="5"/>
      <c r="AB118" s="5"/>
      <c r="AC118" s="5"/>
      <c r="AD118" s="5"/>
      <c r="AE118" s="6">
        <v>75138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7">
        <f t="shared" si="5"/>
        <v>252052</v>
      </c>
    </row>
    <row r="119" spans="1:42" x14ac:dyDescent="0.25">
      <c r="A119" s="2" t="s">
        <v>66</v>
      </c>
      <c r="B119" s="2" t="s">
        <v>178</v>
      </c>
      <c r="C119" s="6">
        <v>-219944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>
        <v>-169290</v>
      </c>
      <c r="Y119" s="5"/>
      <c r="Z119" s="6">
        <v>165</v>
      </c>
      <c r="AA119" s="5"/>
      <c r="AB119" s="5"/>
      <c r="AC119" s="5"/>
      <c r="AD119" s="5"/>
      <c r="AE119" s="6">
        <v>303933</v>
      </c>
      <c r="AF119" s="5"/>
      <c r="AG119" s="5"/>
      <c r="AH119" s="5"/>
      <c r="AI119" s="5"/>
      <c r="AJ119" s="5"/>
      <c r="AK119" s="5"/>
      <c r="AL119" s="5"/>
      <c r="AM119" s="6">
        <v>-3206555</v>
      </c>
      <c r="AN119" s="5"/>
      <c r="AO119" s="5"/>
      <c r="AP119" s="7">
        <f t="shared" si="5"/>
        <v>-3291691</v>
      </c>
    </row>
    <row r="120" spans="1:42" ht="16.5" x14ac:dyDescent="0.25">
      <c r="A120" s="2" t="s">
        <v>67</v>
      </c>
      <c r="B120" s="2" t="s">
        <v>179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>
        <v>1225133</v>
      </c>
      <c r="AF120" s="5"/>
      <c r="AG120" s="6">
        <v>580</v>
      </c>
      <c r="AH120" s="5"/>
      <c r="AI120" s="5"/>
      <c r="AJ120" s="5"/>
      <c r="AK120" s="5"/>
      <c r="AL120" s="5"/>
      <c r="AM120" s="5"/>
      <c r="AN120" s="5"/>
      <c r="AO120" s="5"/>
      <c r="AP120" s="7">
        <f t="shared" si="5"/>
        <v>1225713</v>
      </c>
    </row>
    <row r="121" spans="1:42" x14ac:dyDescent="0.25">
      <c r="A121" s="2" t="s">
        <v>51</v>
      </c>
      <c r="B121" s="2" t="s">
        <v>148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7">
        <f t="shared" si="5"/>
        <v>0</v>
      </c>
    </row>
    <row r="122" spans="1:42" x14ac:dyDescent="0.25">
      <c r="A122" s="2" t="s">
        <v>52</v>
      </c>
      <c r="B122" s="2" t="s">
        <v>149</v>
      </c>
      <c r="C122" s="6">
        <v>-388473</v>
      </c>
      <c r="D122" s="6">
        <v>122410</v>
      </c>
      <c r="E122" s="6">
        <v>10808</v>
      </c>
      <c r="F122" s="5"/>
      <c r="G122" s="6">
        <v>-8927</v>
      </c>
      <c r="H122" s="5"/>
      <c r="I122" s="6">
        <v>-471818</v>
      </c>
      <c r="J122" s="5"/>
      <c r="K122" s="5"/>
      <c r="L122" s="5"/>
      <c r="M122" s="5"/>
      <c r="N122" s="5"/>
      <c r="O122" s="6">
        <v>77953</v>
      </c>
      <c r="P122" s="5"/>
      <c r="Q122" s="5"/>
      <c r="R122" s="5"/>
      <c r="S122" s="6">
        <v>-10</v>
      </c>
      <c r="T122" s="5"/>
      <c r="U122" s="5"/>
      <c r="V122" s="5"/>
      <c r="W122" s="5"/>
      <c r="X122" s="6">
        <v>-45553</v>
      </c>
      <c r="Y122" s="6">
        <v>-2515418</v>
      </c>
      <c r="Z122" s="6">
        <v>1333295</v>
      </c>
      <c r="AA122" s="5"/>
      <c r="AB122" s="5"/>
      <c r="AC122" s="6">
        <v>-694</v>
      </c>
      <c r="AD122" s="6">
        <v>-3307415</v>
      </c>
      <c r="AE122" s="6">
        <v>1401829</v>
      </c>
      <c r="AF122" s="5"/>
      <c r="AG122" s="6">
        <v>-194</v>
      </c>
      <c r="AH122" s="6">
        <v>-1902727</v>
      </c>
      <c r="AI122" s="5"/>
      <c r="AJ122" s="5"/>
      <c r="AK122" s="5"/>
      <c r="AL122" s="5"/>
      <c r="AM122" s="6">
        <v>14012003</v>
      </c>
      <c r="AN122" s="5"/>
      <c r="AO122" s="6">
        <v>-4922649</v>
      </c>
      <c r="AP122" s="7">
        <f t="shared" si="5"/>
        <v>3394420</v>
      </c>
    </row>
    <row r="123" spans="1:42" x14ac:dyDescent="0.25">
      <c r="A123" s="2" t="s">
        <v>68</v>
      </c>
      <c r="B123" s="2" t="s">
        <v>180</v>
      </c>
      <c r="C123" s="6">
        <v>2553017</v>
      </c>
      <c r="D123" s="5"/>
      <c r="E123" s="6">
        <v>249</v>
      </c>
      <c r="F123" s="5"/>
      <c r="G123" s="5"/>
      <c r="H123" s="5"/>
      <c r="I123" s="5"/>
      <c r="J123" s="5"/>
      <c r="K123" s="5"/>
      <c r="L123" s="5"/>
      <c r="M123" s="5"/>
      <c r="N123" s="5"/>
      <c r="O123" s="8">
        <v>0</v>
      </c>
      <c r="P123" s="5"/>
      <c r="Q123" s="5"/>
      <c r="R123" s="5"/>
      <c r="S123" s="5"/>
      <c r="T123" s="5"/>
      <c r="U123" s="5"/>
      <c r="V123" s="5"/>
      <c r="W123" s="5"/>
      <c r="X123" s="6">
        <v>-224441</v>
      </c>
      <c r="Y123" s="5"/>
      <c r="Z123" s="5"/>
      <c r="AA123" s="5"/>
      <c r="AB123" s="5"/>
      <c r="AC123" s="5"/>
      <c r="AD123" s="5"/>
      <c r="AE123" s="6">
        <v>-6566609</v>
      </c>
      <c r="AF123" s="5"/>
      <c r="AG123" s="5"/>
      <c r="AH123" s="5"/>
      <c r="AI123" s="5"/>
      <c r="AJ123" s="5"/>
      <c r="AK123" s="5"/>
      <c r="AL123" s="5"/>
      <c r="AM123" s="6">
        <v>-429611</v>
      </c>
      <c r="AN123" s="5"/>
      <c r="AO123" s="6">
        <v>-1185316</v>
      </c>
      <c r="AP123" s="7">
        <f t="shared" si="5"/>
        <v>-5852711</v>
      </c>
    </row>
    <row r="124" spans="1:42" x14ac:dyDescent="0.25">
      <c r="A124" s="2" t="s">
        <v>69</v>
      </c>
      <c r="B124" s="2" t="s">
        <v>181</v>
      </c>
      <c r="C124" s="6">
        <v>1104248</v>
      </c>
      <c r="D124" s="5"/>
      <c r="E124" s="5"/>
      <c r="F124" s="6">
        <v>-278836</v>
      </c>
      <c r="G124" s="5"/>
      <c r="H124" s="5"/>
      <c r="I124" s="5"/>
      <c r="J124" s="5"/>
      <c r="K124" s="5"/>
      <c r="L124" s="5"/>
      <c r="M124" s="5"/>
      <c r="N124" s="5"/>
      <c r="O124" s="5"/>
      <c r="P124" s="6">
        <v>-80662</v>
      </c>
      <c r="Q124" s="6">
        <v>226885</v>
      </c>
      <c r="R124" s="5"/>
      <c r="S124" s="5"/>
      <c r="T124" s="6">
        <v>237440</v>
      </c>
      <c r="U124" s="5"/>
      <c r="V124" s="5"/>
      <c r="W124" s="5"/>
      <c r="X124" s="5"/>
      <c r="Y124" s="6">
        <v>262518</v>
      </c>
      <c r="Z124" s="5"/>
      <c r="AA124" s="5"/>
      <c r="AB124" s="5"/>
      <c r="AC124" s="5"/>
      <c r="AD124" s="5"/>
      <c r="AE124" s="6">
        <v>3825842</v>
      </c>
      <c r="AF124" s="5"/>
      <c r="AG124" s="5"/>
      <c r="AH124" s="6">
        <v>-236301</v>
      </c>
      <c r="AI124" s="5"/>
      <c r="AJ124" s="5"/>
      <c r="AK124" s="5"/>
      <c r="AL124" s="5"/>
      <c r="AM124" s="6">
        <v>262297</v>
      </c>
      <c r="AN124" s="5"/>
      <c r="AO124" s="6">
        <v>-538510</v>
      </c>
      <c r="AP124" s="7">
        <f t="shared" si="5"/>
        <v>4784921</v>
      </c>
    </row>
    <row r="125" spans="1:42" x14ac:dyDescent="0.25">
      <c r="A125" s="2" t="s">
        <v>70</v>
      </c>
      <c r="B125" s="2" t="s">
        <v>182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">
        <v>85524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6">
        <v>-1762608</v>
      </c>
      <c r="AN125" s="5"/>
      <c r="AO125" s="5"/>
      <c r="AP125" s="7">
        <f t="shared" si="5"/>
        <v>-1677084</v>
      </c>
    </row>
    <row r="126" spans="1:42" x14ac:dyDescent="0.25">
      <c r="A126" s="2" t="s">
        <v>71</v>
      </c>
      <c r="B126" s="2" t="s">
        <v>183</v>
      </c>
      <c r="C126" s="6">
        <v>1336067</v>
      </c>
      <c r="D126" s="5"/>
      <c r="E126" s="5"/>
      <c r="F126" s="5"/>
      <c r="G126" s="6">
        <v>-1173150</v>
      </c>
      <c r="H126" s="5"/>
      <c r="I126" s="5"/>
      <c r="J126" s="6">
        <v>216929</v>
      </c>
      <c r="K126" s="5"/>
      <c r="L126" s="6">
        <v>-24394375</v>
      </c>
      <c r="M126" s="5"/>
      <c r="N126" s="6">
        <v>-581592</v>
      </c>
      <c r="O126" s="5"/>
      <c r="P126" s="5"/>
      <c r="Q126" s="5"/>
      <c r="R126" s="5"/>
      <c r="S126" s="6">
        <v>5825</v>
      </c>
      <c r="T126" s="6">
        <v>157791</v>
      </c>
      <c r="U126" s="5"/>
      <c r="V126" s="5"/>
      <c r="W126" s="5"/>
      <c r="X126" s="6">
        <v>-7627976</v>
      </c>
      <c r="Y126" s="6">
        <v>-294743</v>
      </c>
      <c r="Z126" s="6">
        <v>-307809</v>
      </c>
      <c r="AA126" s="5"/>
      <c r="AB126" s="5"/>
      <c r="AC126" s="5"/>
      <c r="AD126" s="5"/>
      <c r="AE126" s="6">
        <v>-4752358</v>
      </c>
      <c r="AF126" s="6">
        <v>355559</v>
      </c>
      <c r="AG126" s="5"/>
      <c r="AH126" s="5"/>
      <c r="AI126" s="5"/>
      <c r="AJ126" s="5"/>
      <c r="AK126" s="5"/>
      <c r="AL126" s="6">
        <v>908768</v>
      </c>
      <c r="AM126" s="6">
        <v>-472361</v>
      </c>
      <c r="AN126" s="5"/>
      <c r="AO126" s="6">
        <v>190772</v>
      </c>
      <c r="AP126" s="7">
        <f t="shared" si="5"/>
        <v>-36432653</v>
      </c>
    </row>
    <row r="127" spans="1:42" x14ac:dyDescent="0.25">
      <c r="A127" s="2" t="s">
        <v>53</v>
      </c>
      <c r="B127" s="2" t="s">
        <v>150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>
        <v>1735</v>
      </c>
      <c r="AA127" s="5"/>
      <c r="AB127" s="5"/>
      <c r="AC127" s="6">
        <v>60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7">
        <f t="shared" si="5"/>
        <v>1795</v>
      </c>
    </row>
    <row r="128" spans="1:42" x14ac:dyDescent="0.25">
      <c r="A128" s="2" t="s">
        <v>72</v>
      </c>
      <c r="B128" s="2" t="s">
        <v>184</v>
      </c>
      <c r="C128" s="5"/>
      <c r="D128" s="5"/>
      <c r="E128" s="5"/>
      <c r="F128" s="5"/>
      <c r="G128" s="6">
        <v>-509449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>
        <v>-299450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7">
        <f t="shared" si="5"/>
        <v>-808899</v>
      </c>
    </row>
    <row r="129" spans="1:42" x14ac:dyDescent="0.25">
      <c r="A129" s="2" t="s">
        <v>73</v>
      </c>
      <c r="B129" s="2" t="s">
        <v>185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7"/>
    </row>
    <row r="130" spans="1:42" x14ac:dyDescent="0.25">
      <c r="A130" s="2" t="s">
        <v>74</v>
      </c>
      <c r="B130" s="2" t="s">
        <v>186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6">
        <v>-593242</v>
      </c>
      <c r="T130" s="5"/>
      <c r="U130" s="6">
        <v>-408064</v>
      </c>
      <c r="V130" s="5"/>
      <c r="W130" s="5"/>
      <c r="X130" s="5"/>
      <c r="Y130" s="5"/>
      <c r="Z130" s="5"/>
      <c r="AA130" s="5"/>
      <c r="AB130" s="5"/>
      <c r="AC130" s="5"/>
      <c r="AD130" s="5"/>
      <c r="AE130" s="6">
        <v>-1521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6">
        <v>362367</v>
      </c>
      <c r="AP130" s="7">
        <f>SUM(C130:AO130)</f>
        <v>-640460</v>
      </c>
    </row>
    <row r="131" spans="1:42" x14ac:dyDescent="0.25">
      <c r="A131" s="2" t="s">
        <v>75</v>
      </c>
      <c r="B131" s="2" t="s">
        <v>187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8">
        <v>0</v>
      </c>
      <c r="T131" s="5"/>
      <c r="U131" s="6">
        <v>-166771</v>
      </c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6">
        <v>145370</v>
      </c>
      <c r="AP131" s="7">
        <f>SUM(C131:AO131)</f>
        <v>-21401</v>
      </c>
    </row>
    <row r="132" spans="1:42" ht="16.5" x14ac:dyDescent="0.25">
      <c r="A132" s="2" t="s">
        <v>46</v>
      </c>
      <c r="B132" s="2" t="s">
        <v>216</v>
      </c>
      <c r="C132" s="5"/>
      <c r="D132" s="5"/>
      <c r="E132" s="6">
        <v>14343927</v>
      </c>
      <c r="F132" s="5"/>
      <c r="G132" s="6">
        <v>-40758051</v>
      </c>
      <c r="H132" s="5"/>
      <c r="I132" s="5"/>
      <c r="J132" s="5"/>
      <c r="K132" s="5"/>
      <c r="L132" s="5"/>
      <c r="M132" s="5"/>
      <c r="N132" s="5"/>
      <c r="O132" s="8">
        <v>0</v>
      </c>
      <c r="P132" s="5"/>
      <c r="Q132" s="6">
        <v>36015</v>
      </c>
      <c r="R132" s="5"/>
      <c r="S132" s="6">
        <v>35810</v>
      </c>
      <c r="T132" s="5"/>
      <c r="U132" s="5"/>
      <c r="V132" s="5"/>
      <c r="W132" s="5"/>
      <c r="X132" s="5"/>
      <c r="Y132" s="6">
        <v>-288604</v>
      </c>
      <c r="Z132" s="6">
        <v>-227482</v>
      </c>
      <c r="AA132" s="5"/>
      <c r="AB132" s="5"/>
      <c r="AC132" s="5"/>
      <c r="AD132" s="5"/>
      <c r="AE132" s="5"/>
      <c r="AF132" s="8">
        <v>0</v>
      </c>
      <c r="AG132" s="5"/>
      <c r="AH132" s="5"/>
      <c r="AI132" s="5"/>
      <c r="AJ132" s="5"/>
      <c r="AK132" s="5"/>
      <c r="AL132" s="5"/>
      <c r="AM132" s="6">
        <v>-7553899</v>
      </c>
      <c r="AN132" s="5"/>
      <c r="AO132" s="6">
        <v>-1762265</v>
      </c>
      <c r="AP132" s="7">
        <f>SUM(C132:AO132)</f>
        <v>-36174549</v>
      </c>
    </row>
    <row r="133" spans="1:42" x14ac:dyDescent="0.25">
      <c r="A133" s="2" t="s">
        <v>9</v>
      </c>
      <c r="B133" s="2" t="s">
        <v>151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7"/>
    </row>
    <row r="134" spans="1:42" x14ac:dyDescent="0.25">
      <c r="A134" s="2" t="s">
        <v>10</v>
      </c>
      <c r="B134" s="2" t="s">
        <v>152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7">
        <f t="shared" ref="AP134:AP148" si="6">SUM(C134:AO134)</f>
        <v>0</v>
      </c>
    </row>
    <row r="135" spans="1:42" x14ac:dyDescent="0.25">
      <c r="A135" s="2" t="s">
        <v>24</v>
      </c>
      <c r="B135" s="2" t="s">
        <v>188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7">
        <f t="shared" si="6"/>
        <v>0</v>
      </c>
    </row>
    <row r="136" spans="1:42" x14ac:dyDescent="0.25">
      <c r="A136" s="2" t="s">
        <v>25</v>
      </c>
      <c r="B136" s="2" t="s">
        <v>189</v>
      </c>
      <c r="C136" s="5"/>
      <c r="D136" s="5"/>
      <c r="E136" s="6">
        <v>314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>
        <v>-16401</v>
      </c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7">
        <f t="shared" si="6"/>
        <v>-16087</v>
      </c>
    </row>
    <row r="137" spans="1:42" x14ac:dyDescent="0.25">
      <c r="A137" s="2" t="s">
        <v>11</v>
      </c>
      <c r="B137" s="2" t="s">
        <v>153</v>
      </c>
      <c r="C137" s="5"/>
      <c r="D137" s="5"/>
      <c r="E137" s="5"/>
      <c r="F137" s="5"/>
      <c r="G137" s="6">
        <v>-6967293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7">
        <f t="shared" si="6"/>
        <v>-6967293</v>
      </c>
    </row>
    <row r="138" spans="1:42" ht="16.5" x14ac:dyDescent="0.25">
      <c r="A138" s="2" t="s">
        <v>54</v>
      </c>
      <c r="B138" s="2" t="s">
        <v>154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6">
        <v>2935</v>
      </c>
      <c r="AP138" s="7">
        <f t="shared" si="6"/>
        <v>2935</v>
      </c>
    </row>
    <row r="139" spans="1:42" x14ac:dyDescent="0.25">
      <c r="A139" s="2" t="s">
        <v>76</v>
      </c>
      <c r="B139" s="2" t="s">
        <v>190</v>
      </c>
      <c r="C139" s="5"/>
      <c r="D139" s="5"/>
      <c r="E139" s="6">
        <v>732749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>
        <v>-26863</v>
      </c>
      <c r="Z139" s="6">
        <v>-264940</v>
      </c>
      <c r="AA139" s="5"/>
      <c r="AB139" s="5"/>
      <c r="AC139" s="5"/>
      <c r="AD139" s="5"/>
      <c r="AE139" s="5"/>
      <c r="AF139" s="8">
        <v>0</v>
      </c>
      <c r="AG139" s="5"/>
      <c r="AH139" s="5"/>
      <c r="AI139" s="5"/>
      <c r="AJ139" s="5"/>
      <c r="AK139" s="5"/>
      <c r="AL139" s="5"/>
      <c r="AM139" s="6">
        <v>499</v>
      </c>
      <c r="AN139" s="5"/>
      <c r="AO139" s="6">
        <v>247381</v>
      </c>
      <c r="AP139" s="7">
        <f t="shared" si="6"/>
        <v>688826</v>
      </c>
    </row>
    <row r="140" spans="1:42" x14ac:dyDescent="0.25">
      <c r="A140" s="2" t="s">
        <v>77</v>
      </c>
      <c r="B140" s="2" t="s">
        <v>191</v>
      </c>
      <c r="C140" s="5"/>
      <c r="D140" s="5"/>
      <c r="E140" s="6">
        <v>1344087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6">
        <v>61795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8">
        <v>0</v>
      </c>
      <c r="AG140" s="5"/>
      <c r="AH140" s="5"/>
      <c r="AI140" s="5"/>
      <c r="AJ140" s="5"/>
      <c r="AK140" s="5"/>
      <c r="AL140" s="5"/>
      <c r="AM140" s="5"/>
      <c r="AN140" s="5"/>
      <c r="AO140" s="5"/>
      <c r="AP140" s="7">
        <f t="shared" si="6"/>
        <v>1405882</v>
      </c>
    </row>
    <row r="141" spans="1:42" ht="16.5" x14ac:dyDescent="0.25">
      <c r="A141" s="2" t="s">
        <v>55</v>
      </c>
      <c r="B141" s="2" t="s">
        <v>155</v>
      </c>
      <c r="C141" s="5"/>
      <c r="D141" s="5"/>
      <c r="E141" s="6">
        <v>570140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6">
        <v>-3457</v>
      </c>
      <c r="AP141" s="7">
        <f t="shared" si="6"/>
        <v>566683</v>
      </c>
    </row>
    <row r="142" spans="1:42" x14ac:dyDescent="0.25">
      <c r="A142" s="2" t="s">
        <v>56</v>
      </c>
      <c r="B142" s="2" t="s">
        <v>156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8">
        <v>0</v>
      </c>
      <c r="P142" s="5"/>
      <c r="Q142" s="5"/>
      <c r="R142" s="5"/>
      <c r="S142" s="6">
        <v>-25985</v>
      </c>
      <c r="T142" s="5"/>
      <c r="U142" s="5"/>
      <c r="V142" s="5"/>
      <c r="W142" s="5"/>
      <c r="X142" s="5"/>
      <c r="Y142" s="6">
        <v>-245340</v>
      </c>
      <c r="Z142" s="6">
        <v>59747</v>
      </c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6">
        <v>-861204</v>
      </c>
      <c r="AP142" s="7">
        <f t="shared" si="6"/>
        <v>-1072782</v>
      </c>
    </row>
    <row r="143" spans="1:42" x14ac:dyDescent="0.25">
      <c r="A143" s="2" t="s">
        <v>57</v>
      </c>
      <c r="B143" s="2" t="s">
        <v>157</v>
      </c>
      <c r="C143" s="5"/>
      <c r="D143" s="5"/>
      <c r="E143" s="6">
        <v>993968</v>
      </c>
      <c r="F143" s="5"/>
      <c r="G143" s="5"/>
      <c r="H143" s="5"/>
      <c r="I143" s="5"/>
      <c r="J143" s="5"/>
      <c r="K143" s="5"/>
      <c r="L143" s="5"/>
      <c r="M143" s="5"/>
      <c r="N143" s="5"/>
      <c r="O143" s="8">
        <v>0</v>
      </c>
      <c r="P143" s="5"/>
      <c r="Q143" s="5"/>
      <c r="R143" s="5"/>
      <c r="S143" s="8">
        <v>0</v>
      </c>
      <c r="T143" s="5"/>
      <c r="U143" s="5"/>
      <c r="V143" s="5"/>
      <c r="W143" s="5"/>
      <c r="X143" s="5"/>
      <c r="Y143" s="5"/>
      <c r="Z143" s="6">
        <v>5763</v>
      </c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6">
        <v>-7562445</v>
      </c>
      <c r="AN143" s="5"/>
      <c r="AO143" s="6">
        <v>-1315420</v>
      </c>
      <c r="AP143" s="7">
        <f t="shared" si="6"/>
        <v>-7878134</v>
      </c>
    </row>
    <row r="144" spans="1:42" x14ac:dyDescent="0.25">
      <c r="A144" s="2" t="s">
        <v>78</v>
      </c>
      <c r="B144" s="2" t="s">
        <v>192</v>
      </c>
      <c r="C144" s="5"/>
      <c r="D144" s="5"/>
      <c r="E144" s="6">
        <v>4244</v>
      </c>
      <c r="F144" s="5"/>
      <c r="G144" s="5"/>
      <c r="H144" s="5"/>
      <c r="I144" s="5"/>
      <c r="J144" s="5"/>
      <c r="K144" s="5"/>
      <c r="L144" s="5"/>
      <c r="M144" s="5"/>
      <c r="N144" s="5"/>
      <c r="O144" s="8"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6">
        <v>166414</v>
      </c>
      <c r="AP144" s="7">
        <f t="shared" si="6"/>
        <v>170658</v>
      </c>
    </row>
    <row r="145" spans="1:42" x14ac:dyDescent="0.25">
      <c r="A145" s="2" t="s">
        <v>79</v>
      </c>
      <c r="B145" s="2" t="s">
        <v>193</v>
      </c>
      <c r="C145" s="5"/>
      <c r="D145" s="5"/>
      <c r="E145" s="6">
        <v>10698425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>
        <v>36015</v>
      </c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6">
        <v>8047</v>
      </c>
      <c r="AN145" s="5"/>
      <c r="AO145" s="6">
        <v>1086</v>
      </c>
      <c r="AP145" s="7">
        <f t="shared" si="6"/>
        <v>10743573</v>
      </c>
    </row>
    <row r="146" spans="1:42" x14ac:dyDescent="0.25">
      <c r="A146" s="2" t="s">
        <v>80</v>
      </c>
      <c r="B146" s="2" t="s">
        <v>194</v>
      </c>
      <c r="C146" s="5"/>
      <c r="D146" s="5"/>
      <c r="E146" s="5"/>
      <c r="F146" s="5"/>
      <c r="G146" s="6">
        <v>-22152737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>
        <v>-28198</v>
      </c>
      <c r="AA146" s="5"/>
      <c r="AB146" s="5"/>
      <c r="AC146" s="5"/>
      <c r="AD146" s="5"/>
      <c r="AE146" s="5"/>
      <c r="AF146" s="8">
        <v>0</v>
      </c>
      <c r="AG146" s="5"/>
      <c r="AH146" s="5"/>
      <c r="AI146" s="5"/>
      <c r="AJ146" s="5"/>
      <c r="AK146" s="5"/>
      <c r="AL146" s="5"/>
      <c r="AM146" s="5"/>
      <c r="AN146" s="5"/>
      <c r="AO146" s="5"/>
      <c r="AP146" s="7">
        <f t="shared" si="6"/>
        <v>-22180935</v>
      </c>
    </row>
    <row r="147" spans="1:42" x14ac:dyDescent="0.25">
      <c r="A147" s="2" t="s">
        <v>58</v>
      </c>
      <c r="B147" s="2" t="s">
        <v>158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>
        <v>146</v>
      </c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7">
        <f t="shared" si="6"/>
        <v>146</v>
      </c>
    </row>
    <row r="148" spans="1:42" x14ac:dyDescent="0.25">
      <c r="A148" s="2" t="s">
        <v>81</v>
      </c>
      <c r="B148" s="2" t="s">
        <v>195</v>
      </c>
      <c r="C148" s="5"/>
      <c r="D148" s="5"/>
      <c r="E148" s="5"/>
      <c r="F148" s="5"/>
      <c r="G148" s="6">
        <v>-11638021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7">
        <f t="shared" si="6"/>
        <v>-11638021</v>
      </c>
    </row>
    <row r="150" spans="1:42" ht="11.25" x14ac:dyDescent="0.2">
      <c r="A150" s="19" t="s">
        <v>341</v>
      </c>
      <c r="B150" s="19" t="s">
        <v>342</v>
      </c>
    </row>
    <row r="151" spans="1:42" ht="9" x14ac:dyDescent="0.25">
      <c r="A151" s="2"/>
      <c r="B151" s="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0"/>
    </row>
    <row r="152" spans="1:42" ht="9" x14ac:dyDescent="0.25">
      <c r="A152" s="2" t="s">
        <v>228</v>
      </c>
      <c r="B152" s="2" t="s">
        <v>229</v>
      </c>
      <c r="C152" s="21">
        <f>C10+C82</f>
        <v>0</v>
      </c>
      <c r="D152" s="21">
        <f t="shared" ref="D152:AO152" si="7">D10+D82</f>
        <v>0</v>
      </c>
      <c r="E152" s="21">
        <f t="shared" si="7"/>
        <v>0</v>
      </c>
      <c r="F152" s="21">
        <f t="shared" si="7"/>
        <v>0</v>
      </c>
      <c r="G152" s="21">
        <f t="shared" si="7"/>
        <v>0</v>
      </c>
      <c r="H152" s="21">
        <f t="shared" si="7"/>
        <v>0</v>
      </c>
      <c r="I152" s="21">
        <f t="shared" si="7"/>
        <v>0</v>
      </c>
      <c r="J152" s="21">
        <f t="shared" si="7"/>
        <v>0</v>
      </c>
      <c r="K152" s="21">
        <f t="shared" si="7"/>
        <v>0</v>
      </c>
      <c r="L152" s="21">
        <f t="shared" si="7"/>
        <v>0</v>
      </c>
      <c r="M152" s="21">
        <f t="shared" si="7"/>
        <v>0</v>
      </c>
      <c r="N152" s="21">
        <f t="shared" si="7"/>
        <v>0</v>
      </c>
      <c r="O152" s="21">
        <f t="shared" si="7"/>
        <v>0</v>
      </c>
      <c r="P152" s="21">
        <f t="shared" si="7"/>
        <v>0</v>
      </c>
      <c r="Q152" s="21">
        <f t="shared" si="7"/>
        <v>0</v>
      </c>
      <c r="R152" s="21">
        <f t="shared" si="7"/>
        <v>0</v>
      </c>
      <c r="S152" s="21">
        <f t="shared" si="7"/>
        <v>0</v>
      </c>
      <c r="T152" s="21">
        <f t="shared" si="7"/>
        <v>0</v>
      </c>
      <c r="U152" s="21">
        <f t="shared" si="7"/>
        <v>0</v>
      </c>
      <c r="V152" s="21">
        <f t="shared" si="7"/>
        <v>0</v>
      </c>
      <c r="W152" s="21">
        <f t="shared" si="7"/>
        <v>0</v>
      </c>
      <c r="X152" s="21">
        <f t="shared" si="7"/>
        <v>0</v>
      </c>
      <c r="Y152" s="21">
        <f t="shared" si="7"/>
        <v>0</v>
      </c>
      <c r="Z152" s="21">
        <f t="shared" si="7"/>
        <v>0</v>
      </c>
      <c r="AA152" s="21">
        <f t="shared" si="7"/>
        <v>0</v>
      </c>
      <c r="AB152" s="21">
        <f t="shared" si="7"/>
        <v>0</v>
      </c>
      <c r="AC152" s="21">
        <f t="shared" si="7"/>
        <v>0</v>
      </c>
      <c r="AD152" s="21">
        <f t="shared" si="7"/>
        <v>0</v>
      </c>
      <c r="AE152" s="21">
        <f t="shared" si="7"/>
        <v>0</v>
      </c>
      <c r="AF152" s="21">
        <f t="shared" si="7"/>
        <v>0</v>
      </c>
      <c r="AG152" s="21">
        <f t="shared" si="7"/>
        <v>0</v>
      </c>
      <c r="AH152" s="21">
        <f t="shared" si="7"/>
        <v>0</v>
      </c>
      <c r="AI152" s="21">
        <f t="shared" si="7"/>
        <v>0</v>
      </c>
      <c r="AJ152" s="21">
        <f t="shared" si="7"/>
        <v>0</v>
      </c>
      <c r="AK152" s="21">
        <f t="shared" si="7"/>
        <v>0</v>
      </c>
      <c r="AL152" s="21">
        <f t="shared" si="7"/>
        <v>0</v>
      </c>
      <c r="AM152" s="21">
        <f t="shared" si="7"/>
        <v>0</v>
      </c>
      <c r="AN152" s="21">
        <f t="shared" si="7"/>
        <v>0</v>
      </c>
      <c r="AO152" s="21">
        <f t="shared" si="7"/>
        <v>0</v>
      </c>
      <c r="AP152" s="20">
        <f>SUM(C152:AO152)</f>
        <v>0</v>
      </c>
    </row>
    <row r="153" spans="1:42" ht="9" x14ac:dyDescent="0.25">
      <c r="A153" s="2" t="s">
        <v>230</v>
      </c>
      <c r="B153" s="2" t="s">
        <v>231</v>
      </c>
      <c r="C153" s="21">
        <f t="shared" ref="C153:C156" si="8">C11+C83</f>
        <v>0</v>
      </c>
      <c r="D153" s="21">
        <f t="shared" ref="D153:AO153" si="9">D11+D83</f>
        <v>0</v>
      </c>
      <c r="E153" s="21">
        <f t="shared" si="9"/>
        <v>0</v>
      </c>
      <c r="F153" s="21">
        <f t="shared" si="9"/>
        <v>0</v>
      </c>
      <c r="G153" s="21">
        <f t="shared" si="9"/>
        <v>0</v>
      </c>
      <c r="H153" s="21">
        <f t="shared" si="9"/>
        <v>0</v>
      </c>
      <c r="I153" s="21">
        <f t="shared" si="9"/>
        <v>0</v>
      </c>
      <c r="J153" s="21">
        <f t="shared" si="9"/>
        <v>0</v>
      </c>
      <c r="K153" s="21">
        <f t="shared" si="9"/>
        <v>0</v>
      </c>
      <c r="L153" s="21">
        <f t="shared" si="9"/>
        <v>0</v>
      </c>
      <c r="M153" s="21">
        <f t="shared" si="9"/>
        <v>0</v>
      </c>
      <c r="N153" s="21">
        <f t="shared" si="9"/>
        <v>0</v>
      </c>
      <c r="O153" s="21">
        <f t="shared" si="9"/>
        <v>0</v>
      </c>
      <c r="P153" s="21">
        <f t="shared" si="9"/>
        <v>0</v>
      </c>
      <c r="Q153" s="21">
        <f t="shared" si="9"/>
        <v>0</v>
      </c>
      <c r="R153" s="21">
        <f t="shared" si="9"/>
        <v>0</v>
      </c>
      <c r="S153" s="21">
        <f t="shared" si="9"/>
        <v>0</v>
      </c>
      <c r="T153" s="21">
        <f t="shared" si="9"/>
        <v>0</v>
      </c>
      <c r="U153" s="21">
        <f t="shared" si="9"/>
        <v>0</v>
      </c>
      <c r="V153" s="21">
        <f t="shared" si="9"/>
        <v>0</v>
      </c>
      <c r="W153" s="21">
        <f t="shared" si="9"/>
        <v>0</v>
      </c>
      <c r="X153" s="21">
        <f t="shared" si="9"/>
        <v>0</v>
      </c>
      <c r="Y153" s="21">
        <f t="shared" si="9"/>
        <v>0</v>
      </c>
      <c r="Z153" s="21">
        <f t="shared" si="9"/>
        <v>0</v>
      </c>
      <c r="AA153" s="21">
        <f t="shared" si="9"/>
        <v>0</v>
      </c>
      <c r="AB153" s="21">
        <f t="shared" si="9"/>
        <v>0</v>
      </c>
      <c r="AC153" s="21">
        <f t="shared" si="9"/>
        <v>0</v>
      </c>
      <c r="AD153" s="21">
        <f t="shared" si="9"/>
        <v>0</v>
      </c>
      <c r="AE153" s="21">
        <f t="shared" si="9"/>
        <v>0</v>
      </c>
      <c r="AF153" s="21">
        <f t="shared" si="9"/>
        <v>0</v>
      </c>
      <c r="AG153" s="21">
        <f t="shared" si="9"/>
        <v>0</v>
      </c>
      <c r="AH153" s="21">
        <f t="shared" si="9"/>
        <v>0</v>
      </c>
      <c r="AI153" s="21">
        <f t="shared" si="9"/>
        <v>0</v>
      </c>
      <c r="AJ153" s="21">
        <f t="shared" si="9"/>
        <v>0</v>
      </c>
      <c r="AK153" s="21">
        <f t="shared" si="9"/>
        <v>0</v>
      </c>
      <c r="AL153" s="21">
        <f t="shared" si="9"/>
        <v>0</v>
      </c>
      <c r="AM153" s="21">
        <f t="shared" si="9"/>
        <v>0</v>
      </c>
      <c r="AN153" s="21">
        <f t="shared" si="9"/>
        <v>0</v>
      </c>
      <c r="AO153" s="21">
        <f t="shared" si="9"/>
        <v>0</v>
      </c>
      <c r="AP153" s="20">
        <f t="shared" ref="AP153:AP206" si="10">SUM(C153:AO153)</f>
        <v>0</v>
      </c>
    </row>
    <row r="154" spans="1:42" ht="9" x14ac:dyDescent="0.25">
      <c r="A154" s="2" t="s">
        <v>232</v>
      </c>
      <c r="B154" s="2" t="s">
        <v>233</v>
      </c>
      <c r="C154" s="21">
        <f t="shared" si="8"/>
        <v>0</v>
      </c>
      <c r="D154" s="21">
        <f t="shared" ref="D154:AO154" si="11">D12+D84</f>
        <v>0</v>
      </c>
      <c r="E154" s="21">
        <f t="shared" si="11"/>
        <v>0</v>
      </c>
      <c r="F154" s="21">
        <f t="shared" si="11"/>
        <v>0</v>
      </c>
      <c r="G154" s="21">
        <f t="shared" si="11"/>
        <v>0</v>
      </c>
      <c r="H154" s="21">
        <f t="shared" si="11"/>
        <v>0</v>
      </c>
      <c r="I154" s="21">
        <f t="shared" si="11"/>
        <v>0</v>
      </c>
      <c r="J154" s="21">
        <f t="shared" si="11"/>
        <v>0</v>
      </c>
      <c r="K154" s="21">
        <f t="shared" si="11"/>
        <v>0</v>
      </c>
      <c r="L154" s="21">
        <f t="shared" si="11"/>
        <v>0</v>
      </c>
      <c r="M154" s="21">
        <f t="shared" si="11"/>
        <v>0</v>
      </c>
      <c r="N154" s="21">
        <f t="shared" si="11"/>
        <v>0</v>
      </c>
      <c r="O154" s="21">
        <f t="shared" si="11"/>
        <v>0</v>
      </c>
      <c r="P154" s="21">
        <f t="shared" si="11"/>
        <v>0</v>
      </c>
      <c r="Q154" s="21">
        <f t="shared" si="11"/>
        <v>0</v>
      </c>
      <c r="R154" s="21">
        <f t="shared" si="11"/>
        <v>0</v>
      </c>
      <c r="S154" s="21">
        <f t="shared" si="11"/>
        <v>0</v>
      </c>
      <c r="T154" s="21">
        <f t="shared" si="11"/>
        <v>0</v>
      </c>
      <c r="U154" s="21">
        <f t="shared" si="11"/>
        <v>0</v>
      </c>
      <c r="V154" s="21">
        <f t="shared" si="11"/>
        <v>0</v>
      </c>
      <c r="W154" s="21">
        <f t="shared" si="11"/>
        <v>0</v>
      </c>
      <c r="X154" s="21">
        <f t="shared" si="11"/>
        <v>0</v>
      </c>
      <c r="Y154" s="21">
        <f t="shared" si="11"/>
        <v>0</v>
      </c>
      <c r="Z154" s="21">
        <f t="shared" si="11"/>
        <v>0</v>
      </c>
      <c r="AA154" s="21">
        <f t="shared" si="11"/>
        <v>0</v>
      </c>
      <c r="AB154" s="21">
        <f t="shared" si="11"/>
        <v>0</v>
      </c>
      <c r="AC154" s="21">
        <f t="shared" si="11"/>
        <v>0</v>
      </c>
      <c r="AD154" s="21">
        <f t="shared" si="11"/>
        <v>0</v>
      </c>
      <c r="AE154" s="21">
        <f t="shared" si="11"/>
        <v>0</v>
      </c>
      <c r="AF154" s="21">
        <f t="shared" si="11"/>
        <v>0</v>
      </c>
      <c r="AG154" s="21">
        <f t="shared" si="11"/>
        <v>0</v>
      </c>
      <c r="AH154" s="21">
        <f t="shared" si="11"/>
        <v>0</v>
      </c>
      <c r="AI154" s="21">
        <f t="shared" si="11"/>
        <v>0</v>
      </c>
      <c r="AJ154" s="21">
        <f t="shared" si="11"/>
        <v>0</v>
      </c>
      <c r="AK154" s="21">
        <f t="shared" si="11"/>
        <v>0</v>
      </c>
      <c r="AL154" s="21">
        <f t="shared" si="11"/>
        <v>0</v>
      </c>
      <c r="AM154" s="21">
        <f t="shared" si="11"/>
        <v>0</v>
      </c>
      <c r="AN154" s="21">
        <f t="shared" si="11"/>
        <v>0</v>
      </c>
      <c r="AO154" s="21">
        <f t="shared" si="11"/>
        <v>0</v>
      </c>
      <c r="AP154" s="20">
        <f t="shared" si="10"/>
        <v>0</v>
      </c>
    </row>
    <row r="155" spans="1:42" ht="9" x14ac:dyDescent="0.25">
      <c r="A155" s="2" t="s">
        <v>234</v>
      </c>
      <c r="B155" s="2" t="s">
        <v>235</v>
      </c>
      <c r="C155" s="21">
        <f t="shared" si="8"/>
        <v>0</v>
      </c>
      <c r="D155" s="21">
        <f t="shared" ref="D155:AO155" si="12">D13+D85</f>
        <v>0</v>
      </c>
      <c r="E155" s="21">
        <f t="shared" si="12"/>
        <v>0</v>
      </c>
      <c r="F155" s="21">
        <f t="shared" si="12"/>
        <v>0</v>
      </c>
      <c r="G155" s="21">
        <f t="shared" si="12"/>
        <v>0</v>
      </c>
      <c r="H155" s="21">
        <f t="shared" si="12"/>
        <v>0</v>
      </c>
      <c r="I155" s="21">
        <f t="shared" si="12"/>
        <v>0</v>
      </c>
      <c r="J155" s="21">
        <f t="shared" si="12"/>
        <v>0</v>
      </c>
      <c r="K155" s="21">
        <f t="shared" si="12"/>
        <v>0</v>
      </c>
      <c r="L155" s="21">
        <f t="shared" si="12"/>
        <v>0</v>
      </c>
      <c r="M155" s="21">
        <f t="shared" si="12"/>
        <v>0</v>
      </c>
      <c r="N155" s="21">
        <f t="shared" si="12"/>
        <v>0</v>
      </c>
      <c r="O155" s="21">
        <f t="shared" si="12"/>
        <v>0</v>
      </c>
      <c r="P155" s="21">
        <f t="shared" si="12"/>
        <v>0</v>
      </c>
      <c r="Q155" s="21">
        <f t="shared" si="12"/>
        <v>0</v>
      </c>
      <c r="R155" s="21">
        <f t="shared" si="12"/>
        <v>0</v>
      </c>
      <c r="S155" s="21">
        <f t="shared" si="12"/>
        <v>0</v>
      </c>
      <c r="T155" s="21">
        <f t="shared" si="12"/>
        <v>0</v>
      </c>
      <c r="U155" s="21">
        <f t="shared" si="12"/>
        <v>0</v>
      </c>
      <c r="V155" s="21">
        <f t="shared" si="12"/>
        <v>0</v>
      </c>
      <c r="W155" s="21">
        <f t="shared" si="12"/>
        <v>0</v>
      </c>
      <c r="X155" s="21">
        <f t="shared" si="12"/>
        <v>0</v>
      </c>
      <c r="Y155" s="21">
        <f t="shared" si="12"/>
        <v>0</v>
      </c>
      <c r="Z155" s="21">
        <f t="shared" si="12"/>
        <v>0</v>
      </c>
      <c r="AA155" s="21">
        <f t="shared" si="12"/>
        <v>0</v>
      </c>
      <c r="AB155" s="21">
        <f t="shared" si="12"/>
        <v>0</v>
      </c>
      <c r="AC155" s="21">
        <f t="shared" si="12"/>
        <v>0</v>
      </c>
      <c r="AD155" s="21">
        <f t="shared" si="12"/>
        <v>0</v>
      </c>
      <c r="AE155" s="21">
        <f t="shared" si="12"/>
        <v>0</v>
      </c>
      <c r="AF155" s="21">
        <f t="shared" si="12"/>
        <v>0</v>
      </c>
      <c r="AG155" s="21">
        <f t="shared" si="12"/>
        <v>0</v>
      </c>
      <c r="AH155" s="21">
        <f t="shared" si="12"/>
        <v>0</v>
      </c>
      <c r="AI155" s="21">
        <f t="shared" si="12"/>
        <v>0</v>
      </c>
      <c r="AJ155" s="21">
        <f t="shared" si="12"/>
        <v>0</v>
      </c>
      <c r="AK155" s="21">
        <f t="shared" si="12"/>
        <v>0</v>
      </c>
      <c r="AL155" s="21">
        <f t="shared" si="12"/>
        <v>0</v>
      </c>
      <c r="AM155" s="21">
        <f t="shared" si="12"/>
        <v>0</v>
      </c>
      <c r="AN155" s="21">
        <f t="shared" si="12"/>
        <v>0</v>
      </c>
      <c r="AO155" s="21">
        <f t="shared" si="12"/>
        <v>0</v>
      </c>
      <c r="AP155" s="20">
        <f t="shared" si="10"/>
        <v>0</v>
      </c>
    </row>
    <row r="156" spans="1:42" ht="9" x14ac:dyDescent="0.25">
      <c r="A156" s="2" t="s">
        <v>236</v>
      </c>
      <c r="B156" s="2" t="s">
        <v>237</v>
      </c>
      <c r="C156" s="21">
        <f t="shared" si="8"/>
        <v>0</v>
      </c>
      <c r="D156" s="21">
        <f t="shared" ref="D156:AO156" si="13">D14+D86</f>
        <v>0</v>
      </c>
      <c r="E156" s="21">
        <f t="shared" si="13"/>
        <v>0</v>
      </c>
      <c r="F156" s="21">
        <f t="shared" si="13"/>
        <v>0</v>
      </c>
      <c r="G156" s="21">
        <f t="shared" si="13"/>
        <v>0</v>
      </c>
      <c r="H156" s="21">
        <f t="shared" si="13"/>
        <v>0</v>
      </c>
      <c r="I156" s="21">
        <f t="shared" si="13"/>
        <v>0</v>
      </c>
      <c r="J156" s="21">
        <f t="shared" si="13"/>
        <v>0</v>
      </c>
      <c r="K156" s="21">
        <f t="shared" si="13"/>
        <v>0</v>
      </c>
      <c r="L156" s="21">
        <f t="shared" si="13"/>
        <v>0</v>
      </c>
      <c r="M156" s="21">
        <f t="shared" si="13"/>
        <v>0</v>
      </c>
      <c r="N156" s="21">
        <f t="shared" si="13"/>
        <v>0</v>
      </c>
      <c r="O156" s="21">
        <f t="shared" si="13"/>
        <v>0</v>
      </c>
      <c r="P156" s="21">
        <f t="shared" si="13"/>
        <v>0</v>
      </c>
      <c r="Q156" s="21">
        <f t="shared" si="13"/>
        <v>0</v>
      </c>
      <c r="R156" s="21">
        <f t="shared" si="13"/>
        <v>0</v>
      </c>
      <c r="S156" s="21">
        <f t="shared" si="13"/>
        <v>0</v>
      </c>
      <c r="T156" s="21">
        <f t="shared" si="13"/>
        <v>0</v>
      </c>
      <c r="U156" s="21">
        <f t="shared" si="13"/>
        <v>0</v>
      </c>
      <c r="V156" s="21">
        <f t="shared" si="13"/>
        <v>0</v>
      </c>
      <c r="W156" s="21">
        <f t="shared" si="13"/>
        <v>0</v>
      </c>
      <c r="X156" s="21">
        <f t="shared" si="13"/>
        <v>0</v>
      </c>
      <c r="Y156" s="21">
        <f t="shared" si="13"/>
        <v>0</v>
      </c>
      <c r="Z156" s="21">
        <f t="shared" si="13"/>
        <v>0</v>
      </c>
      <c r="AA156" s="21">
        <f t="shared" si="13"/>
        <v>0</v>
      </c>
      <c r="AB156" s="21">
        <f t="shared" si="13"/>
        <v>0</v>
      </c>
      <c r="AC156" s="21">
        <f t="shared" si="13"/>
        <v>0</v>
      </c>
      <c r="AD156" s="21">
        <f t="shared" si="13"/>
        <v>0</v>
      </c>
      <c r="AE156" s="21">
        <f t="shared" si="13"/>
        <v>0</v>
      </c>
      <c r="AF156" s="21">
        <f t="shared" si="13"/>
        <v>0</v>
      </c>
      <c r="AG156" s="21">
        <f t="shared" si="13"/>
        <v>0</v>
      </c>
      <c r="AH156" s="21">
        <f t="shared" si="13"/>
        <v>0</v>
      </c>
      <c r="AI156" s="21">
        <f t="shared" si="13"/>
        <v>0</v>
      </c>
      <c r="AJ156" s="21">
        <f t="shared" si="13"/>
        <v>0</v>
      </c>
      <c r="AK156" s="21">
        <f t="shared" si="13"/>
        <v>0</v>
      </c>
      <c r="AL156" s="21">
        <f t="shared" si="13"/>
        <v>0</v>
      </c>
      <c r="AM156" s="21">
        <f t="shared" si="13"/>
        <v>0</v>
      </c>
      <c r="AN156" s="21">
        <f t="shared" si="13"/>
        <v>0</v>
      </c>
      <c r="AO156" s="21">
        <f t="shared" si="13"/>
        <v>0</v>
      </c>
      <c r="AP156" s="20">
        <f t="shared" si="10"/>
        <v>0</v>
      </c>
    </row>
    <row r="157" spans="1:42" ht="16.5" x14ac:dyDescent="0.25">
      <c r="A157" s="2" t="s">
        <v>238</v>
      </c>
      <c r="B157" s="2" t="s">
        <v>239</v>
      </c>
      <c r="C157" s="21">
        <f>C19+C90</f>
        <v>0</v>
      </c>
      <c r="D157" s="21">
        <f t="shared" ref="D157:AO157" si="14">D19+D90</f>
        <v>0</v>
      </c>
      <c r="E157" s="21">
        <f t="shared" si="14"/>
        <v>0</v>
      </c>
      <c r="F157" s="21">
        <f t="shared" si="14"/>
        <v>0</v>
      </c>
      <c r="G157" s="21">
        <f t="shared" si="14"/>
        <v>0</v>
      </c>
      <c r="H157" s="21">
        <f t="shared" si="14"/>
        <v>0</v>
      </c>
      <c r="I157" s="21">
        <f t="shared" si="14"/>
        <v>0</v>
      </c>
      <c r="J157" s="21">
        <f t="shared" si="14"/>
        <v>0</v>
      </c>
      <c r="K157" s="21">
        <f t="shared" si="14"/>
        <v>0</v>
      </c>
      <c r="L157" s="21">
        <f t="shared" si="14"/>
        <v>0</v>
      </c>
      <c r="M157" s="21">
        <f t="shared" si="14"/>
        <v>0</v>
      </c>
      <c r="N157" s="21">
        <f t="shared" si="14"/>
        <v>0</v>
      </c>
      <c r="O157" s="21">
        <f t="shared" si="14"/>
        <v>0</v>
      </c>
      <c r="P157" s="21">
        <f t="shared" si="14"/>
        <v>0</v>
      </c>
      <c r="Q157" s="21">
        <f t="shared" si="14"/>
        <v>0</v>
      </c>
      <c r="R157" s="21">
        <f t="shared" si="14"/>
        <v>0</v>
      </c>
      <c r="S157" s="21">
        <f t="shared" si="14"/>
        <v>0</v>
      </c>
      <c r="T157" s="21">
        <f t="shared" si="14"/>
        <v>0</v>
      </c>
      <c r="U157" s="21">
        <f t="shared" si="14"/>
        <v>0</v>
      </c>
      <c r="V157" s="21">
        <f t="shared" si="14"/>
        <v>0</v>
      </c>
      <c r="W157" s="21">
        <f t="shared" si="14"/>
        <v>0</v>
      </c>
      <c r="X157" s="21">
        <f t="shared" si="14"/>
        <v>0</v>
      </c>
      <c r="Y157" s="21">
        <f t="shared" si="14"/>
        <v>0</v>
      </c>
      <c r="Z157" s="21">
        <f t="shared" si="14"/>
        <v>0</v>
      </c>
      <c r="AA157" s="21">
        <f t="shared" si="14"/>
        <v>0</v>
      </c>
      <c r="AB157" s="21">
        <f t="shared" si="14"/>
        <v>0</v>
      </c>
      <c r="AC157" s="21">
        <f t="shared" si="14"/>
        <v>0</v>
      </c>
      <c r="AD157" s="21">
        <f t="shared" si="14"/>
        <v>0</v>
      </c>
      <c r="AE157" s="21">
        <f t="shared" si="14"/>
        <v>0</v>
      </c>
      <c r="AF157" s="21">
        <f t="shared" si="14"/>
        <v>0</v>
      </c>
      <c r="AG157" s="21">
        <f t="shared" si="14"/>
        <v>0</v>
      </c>
      <c r="AH157" s="21">
        <f t="shared" si="14"/>
        <v>0</v>
      </c>
      <c r="AI157" s="21">
        <f t="shared" si="14"/>
        <v>0</v>
      </c>
      <c r="AJ157" s="21">
        <f t="shared" si="14"/>
        <v>0</v>
      </c>
      <c r="AK157" s="21">
        <f t="shared" si="14"/>
        <v>0</v>
      </c>
      <c r="AL157" s="21">
        <f t="shared" si="14"/>
        <v>0</v>
      </c>
      <c r="AM157" s="21">
        <f t="shared" si="14"/>
        <v>0</v>
      </c>
      <c r="AN157" s="21">
        <f t="shared" si="14"/>
        <v>0</v>
      </c>
      <c r="AO157" s="21">
        <f t="shared" si="14"/>
        <v>0</v>
      </c>
      <c r="AP157" s="20">
        <f t="shared" si="10"/>
        <v>0</v>
      </c>
    </row>
    <row r="158" spans="1:42" ht="16.5" x14ac:dyDescent="0.25">
      <c r="A158" s="2" t="s">
        <v>240</v>
      </c>
      <c r="B158" s="2" t="s">
        <v>241</v>
      </c>
      <c r="C158" s="21">
        <f>C20+C91</f>
        <v>0</v>
      </c>
      <c r="D158" s="21">
        <f t="shared" ref="D158:AO158" si="15">D20+D91</f>
        <v>0</v>
      </c>
      <c r="E158" s="21">
        <f t="shared" si="15"/>
        <v>0</v>
      </c>
      <c r="F158" s="21">
        <f t="shared" si="15"/>
        <v>0</v>
      </c>
      <c r="G158" s="21">
        <f t="shared" si="15"/>
        <v>0</v>
      </c>
      <c r="H158" s="21">
        <f t="shared" si="15"/>
        <v>0</v>
      </c>
      <c r="I158" s="21">
        <f t="shared" si="15"/>
        <v>0</v>
      </c>
      <c r="J158" s="21">
        <f t="shared" si="15"/>
        <v>0</v>
      </c>
      <c r="K158" s="21">
        <f t="shared" si="15"/>
        <v>0</v>
      </c>
      <c r="L158" s="21">
        <f t="shared" si="15"/>
        <v>0</v>
      </c>
      <c r="M158" s="21">
        <f t="shared" si="15"/>
        <v>0</v>
      </c>
      <c r="N158" s="21">
        <f t="shared" si="15"/>
        <v>0</v>
      </c>
      <c r="O158" s="21">
        <f t="shared" si="15"/>
        <v>0</v>
      </c>
      <c r="P158" s="21">
        <f t="shared" si="15"/>
        <v>0</v>
      </c>
      <c r="Q158" s="21">
        <f t="shared" si="15"/>
        <v>0</v>
      </c>
      <c r="R158" s="21">
        <f t="shared" si="15"/>
        <v>0</v>
      </c>
      <c r="S158" s="21">
        <f t="shared" si="15"/>
        <v>0</v>
      </c>
      <c r="T158" s="21">
        <f t="shared" si="15"/>
        <v>0</v>
      </c>
      <c r="U158" s="21">
        <f t="shared" si="15"/>
        <v>0</v>
      </c>
      <c r="V158" s="21">
        <f t="shared" si="15"/>
        <v>0</v>
      </c>
      <c r="W158" s="21">
        <f t="shared" si="15"/>
        <v>0</v>
      </c>
      <c r="X158" s="21">
        <f t="shared" si="15"/>
        <v>0</v>
      </c>
      <c r="Y158" s="21">
        <f t="shared" si="15"/>
        <v>0</v>
      </c>
      <c r="Z158" s="21">
        <f t="shared" si="15"/>
        <v>0</v>
      </c>
      <c r="AA158" s="21">
        <f t="shared" si="15"/>
        <v>0</v>
      </c>
      <c r="AB158" s="21">
        <f t="shared" si="15"/>
        <v>0</v>
      </c>
      <c r="AC158" s="21">
        <f t="shared" si="15"/>
        <v>0</v>
      </c>
      <c r="AD158" s="21">
        <f t="shared" si="15"/>
        <v>0</v>
      </c>
      <c r="AE158" s="21">
        <f t="shared" si="15"/>
        <v>0</v>
      </c>
      <c r="AF158" s="21">
        <f t="shared" si="15"/>
        <v>0</v>
      </c>
      <c r="AG158" s="21">
        <f t="shared" si="15"/>
        <v>0</v>
      </c>
      <c r="AH158" s="21">
        <f t="shared" si="15"/>
        <v>0</v>
      </c>
      <c r="AI158" s="21">
        <f t="shared" si="15"/>
        <v>0</v>
      </c>
      <c r="AJ158" s="21">
        <f t="shared" si="15"/>
        <v>0</v>
      </c>
      <c r="AK158" s="21">
        <f t="shared" si="15"/>
        <v>0</v>
      </c>
      <c r="AL158" s="21">
        <f t="shared" si="15"/>
        <v>0</v>
      </c>
      <c r="AM158" s="21">
        <f t="shared" si="15"/>
        <v>0</v>
      </c>
      <c r="AN158" s="21">
        <f t="shared" si="15"/>
        <v>0</v>
      </c>
      <c r="AO158" s="21">
        <f t="shared" si="15"/>
        <v>0</v>
      </c>
      <c r="AP158" s="20">
        <f t="shared" si="10"/>
        <v>0</v>
      </c>
    </row>
    <row r="159" spans="1:42" ht="9" x14ac:dyDescent="0.25">
      <c r="A159" s="2" t="s">
        <v>242</v>
      </c>
      <c r="B159" s="2" t="s">
        <v>243</v>
      </c>
      <c r="C159" s="21">
        <f>C24+C95</f>
        <v>0</v>
      </c>
      <c r="D159" s="21">
        <f t="shared" ref="D159:AO159" si="16">D24+D95</f>
        <v>0</v>
      </c>
      <c r="E159" s="21">
        <f t="shared" si="16"/>
        <v>0</v>
      </c>
      <c r="F159" s="21">
        <f t="shared" si="16"/>
        <v>0</v>
      </c>
      <c r="G159" s="21">
        <f t="shared" si="16"/>
        <v>0</v>
      </c>
      <c r="H159" s="21">
        <f t="shared" si="16"/>
        <v>0</v>
      </c>
      <c r="I159" s="21">
        <f t="shared" si="16"/>
        <v>0</v>
      </c>
      <c r="J159" s="21">
        <f t="shared" si="16"/>
        <v>0</v>
      </c>
      <c r="K159" s="21">
        <f t="shared" si="16"/>
        <v>0</v>
      </c>
      <c r="L159" s="21">
        <f t="shared" si="16"/>
        <v>0</v>
      </c>
      <c r="M159" s="21">
        <f t="shared" si="16"/>
        <v>0</v>
      </c>
      <c r="N159" s="21">
        <f t="shared" si="16"/>
        <v>0</v>
      </c>
      <c r="O159" s="21">
        <f t="shared" si="16"/>
        <v>0</v>
      </c>
      <c r="P159" s="21">
        <f t="shared" si="16"/>
        <v>0</v>
      </c>
      <c r="Q159" s="21">
        <f t="shared" si="16"/>
        <v>0</v>
      </c>
      <c r="R159" s="21">
        <f t="shared" si="16"/>
        <v>0</v>
      </c>
      <c r="S159" s="21">
        <f t="shared" si="16"/>
        <v>0</v>
      </c>
      <c r="T159" s="21">
        <f t="shared" si="16"/>
        <v>0</v>
      </c>
      <c r="U159" s="21">
        <f t="shared" si="16"/>
        <v>0</v>
      </c>
      <c r="V159" s="21">
        <f t="shared" si="16"/>
        <v>0</v>
      </c>
      <c r="W159" s="21">
        <f t="shared" si="16"/>
        <v>0</v>
      </c>
      <c r="X159" s="21">
        <f t="shared" si="16"/>
        <v>0</v>
      </c>
      <c r="Y159" s="21">
        <f t="shared" si="16"/>
        <v>0</v>
      </c>
      <c r="Z159" s="21">
        <f t="shared" si="16"/>
        <v>0</v>
      </c>
      <c r="AA159" s="21">
        <f t="shared" si="16"/>
        <v>0</v>
      </c>
      <c r="AB159" s="21">
        <f t="shared" si="16"/>
        <v>0</v>
      </c>
      <c r="AC159" s="21">
        <f t="shared" si="16"/>
        <v>0</v>
      </c>
      <c r="AD159" s="21">
        <f t="shared" si="16"/>
        <v>0</v>
      </c>
      <c r="AE159" s="21">
        <f t="shared" si="16"/>
        <v>0</v>
      </c>
      <c r="AF159" s="21">
        <f t="shared" si="16"/>
        <v>0</v>
      </c>
      <c r="AG159" s="21">
        <f t="shared" si="16"/>
        <v>0</v>
      </c>
      <c r="AH159" s="21">
        <f t="shared" si="16"/>
        <v>0</v>
      </c>
      <c r="AI159" s="21">
        <f t="shared" si="16"/>
        <v>0</v>
      </c>
      <c r="AJ159" s="21">
        <f t="shared" si="16"/>
        <v>0</v>
      </c>
      <c r="AK159" s="21">
        <f t="shared" si="16"/>
        <v>0</v>
      </c>
      <c r="AL159" s="21">
        <f t="shared" si="16"/>
        <v>0</v>
      </c>
      <c r="AM159" s="21">
        <f t="shared" si="16"/>
        <v>0</v>
      </c>
      <c r="AN159" s="21">
        <f t="shared" si="16"/>
        <v>0</v>
      </c>
      <c r="AO159" s="21">
        <f t="shared" si="16"/>
        <v>0</v>
      </c>
      <c r="AP159" s="20">
        <f t="shared" si="10"/>
        <v>0</v>
      </c>
    </row>
    <row r="160" spans="1:42" ht="9" x14ac:dyDescent="0.25">
      <c r="A160" s="2" t="s">
        <v>244</v>
      </c>
      <c r="B160" s="2" t="s">
        <v>245</v>
      </c>
      <c r="C160" s="21">
        <f t="shared" ref="C160:C192" si="17">C25+C96</f>
        <v>3069655</v>
      </c>
      <c r="D160" s="21">
        <f t="shared" ref="D160:AO160" si="18">D25+D96</f>
        <v>0</v>
      </c>
      <c r="E160" s="21">
        <f t="shared" si="18"/>
        <v>0</v>
      </c>
      <c r="F160" s="21">
        <f t="shared" si="18"/>
        <v>0</v>
      </c>
      <c r="G160" s="21">
        <f t="shared" si="18"/>
        <v>2112674</v>
      </c>
      <c r="H160" s="21">
        <f t="shared" si="18"/>
        <v>0</v>
      </c>
      <c r="I160" s="21">
        <f t="shared" si="18"/>
        <v>0</v>
      </c>
      <c r="J160" s="21">
        <f t="shared" si="18"/>
        <v>0</v>
      </c>
      <c r="K160" s="21">
        <f t="shared" si="18"/>
        <v>0</v>
      </c>
      <c r="L160" s="21">
        <f t="shared" si="18"/>
        <v>0</v>
      </c>
      <c r="M160" s="21">
        <f t="shared" si="18"/>
        <v>0</v>
      </c>
      <c r="N160" s="21">
        <f t="shared" si="18"/>
        <v>0</v>
      </c>
      <c r="O160" s="21">
        <f t="shared" si="18"/>
        <v>0</v>
      </c>
      <c r="P160" s="21">
        <f t="shared" si="18"/>
        <v>0</v>
      </c>
      <c r="Q160" s="21">
        <f t="shared" si="18"/>
        <v>0</v>
      </c>
      <c r="R160" s="21">
        <f t="shared" si="18"/>
        <v>0</v>
      </c>
      <c r="S160" s="21">
        <f t="shared" si="18"/>
        <v>0</v>
      </c>
      <c r="T160" s="21">
        <f t="shared" si="18"/>
        <v>0</v>
      </c>
      <c r="U160" s="21">
        <f t="shared" si="18"/>
        <v>0</v>
      </c>
      <c r="V160" s="21">
        <f t="shared" si="18"/>
        <v>0</v>
      </c>
      <c r="W160" s="21">
        <f t="shared" si="18"/>
        <v>0</v>
      </c>
      <c r="X160" s="21">
        <f t="shared" si="18"/>
        <v>0</v>
      </c>
      <c r="Y160" s="21">
        <f t="shared" si="18"/>
        <v>450</v>
      </c>
      <c r="Z160" s="21">
        <f t="shared" si="18"/>
        <v>16060</v>
      </c>
      <c r="AA160" s="21">
        <f t="shared" si="18"/>
        <v>0</v>
      </c>
      <c r="AB160" s="21">
        <f t="shared" si="18"/>
        <v>0</v>
      </c>
      <c r="AC160" s="21">
        <f t="shared" si="18"/>
        <v>0</v>
      </c>
      <c r="AD160" s="21">
        <f t="shared" si="18"/>
        <v>0</v>
      </c>
      <c r="AE160" s="21">
        <f t="shared" si="18"/>
        <v>4683330</v>
      </c>
      <c r="AF160" s="21">
        <f t="shared" si="18"/>
        <v>0</v>
      </c>
      <c r="AG160" s="21">
        <f t="shared" si="18"/>
        <v>147857</v>
      </c>
      <c r="AH160" s="21">
        <f t="shared" si="18"/>
        <v>0</v>
      </c>
      <c r="AI160" s="21">
        <f t="shared" si="18"/>
        <v>0</v>
      </c>
      <c r="AJ160" s="21">
        <f t="shared" si="18"/>
        <v>0</v>
      </c>
      <c r="AK160" s="21">
        <f t="shared" si="18"/>
        <v>0</v>
      </c>
      <c r="AL160" s="21">
        <f t="shared" si="18"/>
        <v>0</v>
      </c>
      <c r="AM160" s="21">
        <f t="shared" si="18"/>
        <v>165013</v>
      </c>
      <c r="AN160" s="21">
        <f t="shared" si="18"/>
        <v>0</v>
      </c>
      <c r="AO160" s="21">
        <f t="shared" si="18"/>
        <v>0</v>
      </c>
      <c r="AP160" s="20">
        <f t="shared" si="10"/>
        <v>10195039</v>
      </c>
    </row>
    <row r="161" spans="1:42" ht="9" x14ac:dyDescent="0.25">
      <c r="A161" s="2" t="s">
        <v>246</v>
      </c>
      <c r="B161" s="2" t="s">
        <v>247</v>
      </c>
      <c r="C161" s="21">
        <f t="shared" si="17"/>
        <v>0</v>
      </c>
      <c r="D161" s="21">
        <f t="shared" ref="D161:AO161" si="19">D26+D97</f>
        <v>0</v>
      </c>
      <c r="E161" s="21">
        <f t="shared" si="19"/>
        <v>0</v>
      </c>
      <c r="F161" s="21">
        <f t="shared" si="19"/>
        <v>0</v>
      </c>
      <c r="G161" s="21">
        <f t="shared" si="19"/>
        <v>0</v>
      </c>
      <c r="H161" s="21">
        <f t="shared" si="19"/>
        <v>0</v>
      </c>
      <c r="I161" s="21">
        <f t="shared" si="19"/>
        <v>0</v>
      </c>
      <c r="J161" s="21">
        <f t="shared" si="19"/>
        <v>0</v>
      </c>
      <c r="K161" s="21">
        <f t="shared" si="19"/>
        <v>0</v>
      </c>
      <c r="L161" s="21">
        <f t="shared" si="19"/>
        <v>0</v>
      </c>
      <c r="M161" s="21">
        <f t="shared" si="19"/>
        <v>0</v>
      </c>
      <c r="N161" s="21">
        <f t="shared" si="19"/>
        <v>0</v>
      </c>
      <c r="O161" s="21">
        <f t="shared" si="19"/>
        <v>0</v>
      </c>
      <c r="P161" s="21">
        <f t="shared" si="19"/>
        <v>0</v>
      </c>
      <c r="Q161" s="21">
        <f t="shared" si="19"/>
        <v>0</v>
      </c>
      <c r="R161" s="21">
        <f t="shared" si="19"/>
        <v>0</v>
      </c>
      <c r="S161" s="21">
        <f t="shared" si="19"/>
        <v>0</v>
      </c>
      <c r="T161" s="21">
        <f t="shared" si="19"/>
        <v>0</v>
      </c>
      <c r="U161" s="21">
        <f t="shared" si="19"/>
        <v>0</v>
      </c>
      <c r="V161" s="21">
        <f t="shared" si="19"/>
        <v>0</v>
      </c>
      <c r="W161" s="21">
        <f t="shared" si="19"/>
        <v>0</v>
      </c>
      <c r="X161" s="21">
        <f t="shared" si="19"/>
        <v>0</v>
      </c>
      <c r="Y161" s="21">
        <f t="shared" si="19"/>
        <v>0</v>
      </c>
      <c r="Z161" s="21">
        <f t="shared" si="19"/>
        <v>10737028</v>
      </c>
      <c r="AA161" s="21">
        <f t="shared" si="19"/>
        <v>0</v>
      </c>
      <c r="AB161" s="21">
        <f t="shared" si="19"/>
        <v>0</v>
      </c>
      <c r="AC161" s="21">
        <f t="shared" si="19"/>
        <v>0</v>
      </c>
      <c r="AD161" s="21">
        <f t="shared" si="19"/>
        <v>0</v>
      </c>
      <c r="AE161" s="21">
        <f t="shared" si="19"/>
        <v>0</v>
      </c>
      <c r="AF161" s="21">
        <f t="shared" si="19"/>
        <v>0</v>
      </c>
      <c r="AG161" s="21">
        <f t="shared" si="19"/>
        <v>0</v>
      </c>
      <c r="AH161" s="21">
        <f t="shared" si="19"/>
        <v>0</v>
      </c>
      <c r="AI161" s="21">
        <f t="shared" si="19"/>
        <v>0</v>
      </c>
      <c r="AJ161" s="21">
        <f t="shared" si="19"/>
        <v>0</v>
      </c>
      <c r="AK161" s="21">
        <f t="shared" si="19"/>
        <v>0</v>
      </c>
      <c r="AL161" s="21">
        <f t="shared" si="19"/>
        <v>0</v>
      </c>
      <c r="AM161" s="21">
        <f t="shared" si="19"/>
        <v>0</v>
      </c>
      <c r="AN161" s="21">
        <f t="shared" si="19"/>
        <v>0</v>
      </c>
      <c r="AO161" s="21">
        <f t="shared" si="19"/>
        <v>0</v>
      </c>
      <c r="AP161" s="20">
        <f t="shared" si="10"/>
        <v>10737028</v>
      </c>
    </row>
    <row r="162" spans="1:42" ht="9" x14ac:dyDescent="0.25">
      <c r="A162" s="2" t="s">
        <v>248</v>
      </c>
      <c r="B162" s="2" t="s">
        <v>249</v>
      </c>
      <c r="C162" s="21">
        <f t="shared" si="17"/>
        <v>0</v>
      </c>
      <c r="D162" s="21">
        <f t="shared" ref="D162:AO162" si="20">D27+D98</f>
        <v>0</v>
      </c>
      <c r="E162" s="21">
        <f t="shared" si="20"/>
        <v>0</v>
      </c>
      <c r="F162" s="21">
        <f t="shared" si="20"/>
        <v>0</v>
      </c>
      <c r="G162" s="21">
        <f t="shared" si="20"/>
        <v>0</v>
      </c>
      <c r="H162" s="21">
        <f t="shared" si="20"/>
        <v>0</v>
      </c>
      <c r="I162" s="21">
        <f t="shared" si="20"/>
        <v>0</v>
      </c>
      <c r="J162" s="21">
        <f t="shared" si="20"/>
        <v>0</v>
      </c>
      <c r="K162" s="21">
        <f t="shared" si="20"/>
        <v>0</v>
      </c>
      <c r="L162" s="21">
        <f t="shared" si="20"/>
        <v>0</v>
      </c>
      <c r="M162" s="21">
        <f t="shared" si="20"/>
        <v>0</v>
      </c>
      <c r="N162" s="21">
        <f t="shared" si="20"/>
        <v>0</v>
      </c>
      <c r="O162" s="21">
        <f t="shared" si="20"/>
        <v>0</v>
      </c>
      <c r="P162" s="21">
        <f t="shared" si="20"/>
        <v>0</v>
      </c>
      <c r="Q162" s="21">
        <f t="shared" si="20"/>
        <v>0</v>
      </c>
      <c r="R162" s="21">
        <f t="shared" si="20"/>
        <v>0</v>
      </c>
      <c r="S162" s="21">
        <f t="shared" si="20"/>
        <v>0</v>
      </c>
      <c r="T162" s="21">
        <f t="shared" si="20"/>
        <v>0</v>
      </c>
      <c r="U162" s="21">
        <f t="shared" si="20"/>
        <v>0</v>
      </c>
      <c r="V162" s="21">
        <f t="shared" si="20"/>
        <v>0</v>
      </c>
      <c r="W162" s="21">
        <f t="shared" si="20"/>
        <v>0</v>
      </c>
      <c r="X162" s="21">
        <f t="shared" si="20"/>
        <v>0</v>
      </c>
      <c r="Y162" s="21">
        <f t="shared" si="20"/>
        <v>0</v>
      </c>
      <c r="Z162" s="21">
        <f t="shared" si="20"/>
        <v>3992</v>
      </c>
      <c r="AA162" s="21">
        <f t="shared" si="20"/>
        <v>0</v>
      </c>
      <c r="AB162" s="21">
        <f t="shared" si="20"/>
        <v>0</v>
      </c>
      <c r="AC162" s="21">
        <f t="shared" si="20"/>
        <v>0</v>
      </c>
      <c r="AD162" s="21">
        <f t="shared" si="20"/>
        <v>0</v>
      </c>
      <c r="AE162" s="21">
        <f t="shared" si="20"/>
        <v>0</v>
      </c>
      <c r="AF162" s="21">
        <f t="shared" si="20"/>
        <v>0</v>
      </c>
      <c r="AG162" s="21">
        <f t="shared" si="20"/>
        <v>0</v>
      </c>
      <c r="AH162" s="21">
        <f t="shared" si="20"/>
        <v>0</v>
      </c>
      <c r="AI162" s="21">
        <f t="shared" si="20"/>
        <v>0</v>
      </c>
      <c r="AJ162" s="21">
        <f t="shared" si="20"/>
        <v>0</v>
      </c>
      <c r="AK162" s="21">
        <f t="shared" si="20"/>
        <v>0</v>
      </c>
      <c r="AL162" s="21">
        <f t="shared" si="20"/>
        <v>0</v>
      </c>
      <c r="AM162" s="21">
        <f t="shared" si="20"/>
        <v>0</v>
      </c>
      <c r="AN162" s="21">
        <f t="shared" si="20"/>
        <v>0</v>
      </c>
      <c r="AO162" s="21">
        <f t="shared" si="20"/>
        <v>0</v>
      </c>
      <c r="AP162" s="20">
        <f t="shared" si="10"/>
        <v>3992</v>
      </c>
    </row>
    <row r="163" spans="1:42" ht="9" x14ac:dyDescent="0.25">
      <c r="A163" s="2" t="s">
        <v>250</v>
      </c>
      <c r="B163" s="2" t="s">
        <v>251</v>
      </c>
      <c r="C163" s="21">
        <f t="shared" si="17"/>
        <v>0</v>
      </c>
      <c r="D163" s="21">
        <f t="shared" ref="D163:AO163" si="21">D28+D99</f>
        <v>0</v>
      </c>
      <c r="E163" s="21">
        <f t="shared" si="21"/>
        <v>0</v>
      </c>
      <c r="F163" s="21">
        <f t="shared" si="21"/>
        <v>0</v>
      </c>
      <c r="G163" s="21">
        <f t="shared" si="21"/>
        <v>0</v>
      </c>
      <c r="H163" s="21">
        <f t="shared" si="21"/>
        <v>0</v>
      </c>
      <c r="I163" s="21">
        <f t="shared" si="21"/>
        <v>0</v>
      </c>
      <c r="J163" s="21">
        <f t="shared" si="21"/>
        <v>0</v>
      </c>
      <c r="K163" s="21">
        <f t="shared" si="21"/>
        <v>0</v>
      </c>
      <c r="L163" s="21">
        <f t="shared" si="21"/>
        <v>0</v>
      </c>
      <c r="M163" s="21">
        <f t="shared" si="21"/>
        <v>0</v>
      </c>
      <c r="N163" s="21">
        <f t="shared" si="21"/>
        <v>0</v>
      </c>
      <c r="O163" s="21">
        <f t="shared" si="21"/>
        <v>0</v>
      </c>
      <c r="P163" s="21">
        <f t="shared" si="21"/>
        <v>0</v>
      </c>
      <c r="Q163" s="21">
        <f t="shared" si="21"/>
        <v>0</v>
      </c>
      <c r="R163" s="21">
        <f t="shared" si="21"/>
        <v>0</v>
      </c>
      <c r="S163" s="21">
        <f t="shared" si="21"/>
        <v>0</v>
      </c>
      <c r="T163" s="21">
        <f t="shared" si="21"/>
        <v>0</v>
      </c>
      <c r="U163" s="21">
        <f t="shared" si="21"/>
        <v>0</v>
      </c>
      <c r="V163" s="21">
        <f t="shared" si="21"/>
        <v>0</v>
      </c>
      <c r="W163" s="21">
        <f t="shared" si="21"/>
        <v>0</v>
      </c>
      <c r="X163" s="21">
        <f t="shared" si="21"/>
        <v>0</v>
      </c>
      <c r="Y163" s="21">
        <f t="shared" si="21"/>
        <v>0</v>
      </c>
      <c r="Z163" s="21">
        <f t="shared" si="21"/>
        <v>11479215</v>
      </c>
      <c r="AA163" s="21">
        <f t="shared" si="21"/>
        <v>0</v>
      </c>
      <c r="AB163" s="21">
        <f t="shared" si="21"/>
        <v>0</v>
      </c>
      <c r="AC163" s="21">
        <f t="shared" si="21"/>
        <v>0</v>
      </c>
      <c r="AD163" s="21">
        <f t="shared" si="21"/>
        <v>0</v>
      </c>
      <c r="AE163" s="21">
        <f t="shared" si="21"/>
        <v>630826</v>
      </c>
      <c r="AF163" s="21">
        <f t="shared" si="21"/>
        <v>0</v>
      </c>
      <c r="AG163" s="21">
        <f t="shared" si="21"/>
        <v>0</v>
      </c>
      <c r="AH163" s="21">
        <f t="shared" si="21"/>
        <v>0</v>
      </c>
      <c r="AI163" s="21">
        <f t="shared" si="21"/>
        <v>0</v>
      </c>
      <c r="AJ163" s="21">
        <f t="shared" si="21"/>
        <v>0</v>
      </c>
      <c r="AK163" s="21">
        <f t="shared" si="21"/>
        <v>0</v>
      </c>
      <c r="AL163" s="21">
        <f t="shared" si="21"/>
        <v>0</v>
      </c>
      <c r="AM163" s="21">
        <f t="shared" si="21"/>
        <v>0</v>
      </c>
      <c r="AN163" s="21">
        <f t="shared" si="21"/>
        <v>0</v>
      </c>
      <c r="AO163" s="21">
        <f t="shared" si="21"/>
        <v>0</v>
      </c>
      <c r="AP163" s="20">
        <f t="shared" si="10"/>
        <v>12110041</v>
      </c>
    </row>
    <row r="164" spans="1:42" ht="9" x14ac:dyDescent="0.25">
      <c r="A164" s="2" t="s">
        <v>252</v>
      </c>
      <c r="B164" s="2" t="s">
        <v>253</v>
      </c>
      <c r="C164" s="21">
        <f t="shared" si="17"/>
        <v>0</v>
      </c>
      <c r="D164" s="21">
        <f t="shared" ref="D164:AO164" si="22">D29+D100</f>
        <v>0</v>
      </c>
      <c r="E164" s="21">
        <f t="shared" si="22"/>
        <v>0</v>
      </c>
      <c r="F164" s="21">
        <f t="shared" si="22"/>
        <v>0</v>
      </c>
      <c r="G164" s="21">
        <f t="shared" si="22"/>
        <v>0</v>
      </c>
      <c r="H164" s="21">
        <f t="shared" si="22"/>
        <v>0</v>
      </c>
      <c r="I164" s="21">
        <f t="shared" si="22"/>
        <v>0</v>
      </c>
      <c r="J164" s="21">
        <f t="shared" si="22"/>
        <v>0</v>
      </c>
      <c r="K164" s="21">
        <f t="shared" si="22"/>
        <v>0</v>
      </c>
      <c r="L164" s="21">
        <f t="shared" si="22"/>
        <v>0</v>
      </c>
      <c r="M164" s="21">
        <f t="shared" si="22"/>
        <v>0</v>
      </c>
      <c r="N164" s="21">
        <f t="shared" si="22"/>
        <v>0</v>
      </c>
      <c r="O164" s="21">
        <f t="shared" si="22"/>
        <v>0</v>
      </c>
      <c r="P164" s="21">
        <f t="shared" si="22"/>
        <v>0</v>
      </c>
      <c r="Q164" s="21">
        <f t="shared" si="22"/>
        <v>0</v>
      </c>
      <c r="R164" s="21">
        <f t="shared" si="22"/>
        <v>0</v>
      </c>
      <c r="S164" s="21">
        <f t="shared" si="22"/>
        <v>0</v>
      </c>
      <c r="T164" s="21">
        <f t="shared" si="22"/>
        <v>0</v>
      </c>
      <c r="U164" s="21">
        <f t="shared" si="22"/>
        <v>0</v>
      </c>
      <c r="V164" s="21">
        <f t="shared" si="22"/>
        <v>0</v>
      </c>
      <c r="W164" s="21">
        <f t="shared" si="22"/>
        <v>0</v>
      </c>
      <c r="X164" s="21">
        <f t="shared" si="22"/>
        <v>11145</v>
      </c>
      <c r="Y164" s="21">
        <f t="shared" si="22"/>
        <v>0</v>
      </c>
      <c r="Z164" s="21">
        <f t="shared" si="22"/>
        <v>0</v>
      </c>
      <c r="AA164" s="21">
        <f t="shared" si="22"/>
        <v>0</v>
      </c>
      <c r="AB164" s="21">
        <f t="shared" si="22"/>
        <v>0</v>
      </c>
      <c r="AC164" s="21">
        <f t="shared" si="22"/>
        <v>0</v>
      </c>
      <c r="AD164" s="21">
        <f t="shared" si="22"/>
        <v>0</v>
      </c>
      <c r="AE164" s="21">
        <f t="shared" si="22"/>
        <v>83843</v>
      </c>
      <c r="AF164" s="21">
        <f t="shared" si="22"/>
        <v>0</v>
      </c>
      <c r="AG164" s="21">
        <f t="shared" si="22"/>
        <v>0</v>
      </c>
      <c r="AH164" s="21">
        <f t="shared" si="22"/>
        <v>0</v>
      </c>
      <c r="AI164" s="21">
        <f t="shared" si="22"/>
        <v>0</v>
      </c>
      <c r="AJ164" s="21">
        <f t="shared" si="22"/>
        <v>0</v>
      </c>
      <c r="AK164" s="21">
        <f t="shared" si="22"/>
        <v>0</v>
      </c>
      <c r="AL164" s="21">
        <f t="shared" si="22"/>
        <v>0</v>
      </c>
      <c r="AM164" s="21">
        <f t="shared" si="22"/>
        <v>0</v>
      </c>
      <c r="AN164" s="21">
        <f t="shared" si="22"/>
        <v>0</v>
      </c>
      <c r="AO164" s="21">
        <f t="shared" si="22"/>
        <v>0</v>
      </c>
      <c r="AP164" s="20">
        <f t="shared" si="10"/>
        <v>94988</v>
      </c>
    </row>
    <row r="165" spans="1:42" ht="9" x14ac:dyDescent="0.25">
      <c r="A165" s="2" t="s">
        <v>254</v>
      </c>
      <c r="B165" s="2" t="s">
        <v>255</v>
      </c>
      <c r="C165" s="21">
        <f t="shared" si="17"/>
        <v>2654273</v>
      </c>
      <c r="D165" s="21">
        <f t="shared" ref="D165:AO165" si="23">D30+D101</f>
        <v>0</v>
      </c>
      <c r="E165" s="21">
        <f t="shared" si="23"/>
        <v>0</v>
      </c>
      <c r="F165" s="21">
        <f t="shared" si="23"/>
        <v>0</v>
      </c>
      <c r="G165" s="21">
        <f t="shared" si="23"/>
        <v>0</v>
      </c>
      <c r="H165" s="21">
        <f t="shared" si="23"/>
        <v>0</v>
      </c>
      <c r="I165" s="21">
        <f t="shared" si="23"/>
        <v>0</v>
      </c>
      <c r="J165" s="21">
        <f t="shared" si="23"/>
        <v>0</v>
      </c>
      <c r="K165" s="21">
        <f t="shared" si="23"/>
        <v>0</v>
      </c>
      <c r="L165" s="21">
        <f t="shared" si="23"/>
        <v>0</v>
      </c>
      <c r="M165" s="21">
        <f t="shared" si="23"/>
        <v>0</v>
      </c>
      <c r="N165" s="21">
        <f t="shared" si="23"/>
        <v>0</v>
      </c>
      <c r="O165" s="21">
        <f t="shared" si="23"/>
        <v>0</v>
      </c>
      <c r="P165" s="21">
        <f t="shared" si="23"/>
        <v>0</v>
      </c>
      <c r="Q165" s="21">
        <f t="shared" si="23"/>
        <v>0</v>
      </c>
      <c r="R165" s="21">
        <f t="shared" si="23"/>
        <v>0</v>
      </c>
      <c r="S165" s="21">
        <f t="shared" si="23"/>
        <v>0</v>
      </c>
      <c r="T165" s="21">
        <f t="shared" si="23"/>
        <v>0</v>
      </c>
      <c r="U165" s="21">
        <f t="shared" si="23"/>
        <v>0</v>
      </c>
      <c r="V165" s="21">
        <f t="shared" si="23"/>
        <v>0</v>
      </c>
      <c r="W165" s="21">
        <f t="shared" si="23"/>
        <v>0</v>
      </c>
      <c r="X165" s="21">
        <f t="shared" si="23"/>
        <v>0</v>
      </c>
      <c r="Y165" s="21">
        <f t="shared" si="23"/>
        <v>0</v>
      </c>
      <c r="Z165" s="21">
        <f t="shared" si="23"/>
        <v>2523078</v>
      </c>
      <c r="AA165" s="21">
        <f t="shared" si="23"/>
        <v>0</v>
      </c>
      <c r="AB165" s="21">
        <f t="shared" si="23"/>
        <v>0</v>
      </c>
      <c r="AC165" s="21">
        <f t="shared" si="23"/>
        <v>0</v>
      </c>
      <c r="AD165" s="21">
        <f t="shared" si="23"/>
        <v>0</v>
      </c>
      <c r="AE165" s="21">
        <f t="shared" si="23"/>
        <v>14720713</v>
      </c>
      <c r="AF165" s="21">
        <f t="shared" si="23"/>
        <v>0</v>
      </c>
      <c r="AG165" s="21">
        <f t="shared" si="23"/>
        <v>0</v>
      </c>
      <c r="AH165" s="21">
        <f t="shared" si="23"/>
        <v>0</v>
      </c>
      <c r="AI165" s="21">
        <f t="shared" si="23"/>
        <v>0</v>
      </c>
      <c r="AJ165" s="21">
        <f t="shared" si="23"/>
        <v>0</v>
      </c>
      <c r="AK165" s="21">
        <f t="shared" si="23"/>
        <v>0</v>
      </c>
      <c r="AL165" s="21">
        <f t="shared" si="23"/>
        <v>0</v>
      </c>
      <c r="AM165" s="21">
        <f t="shared" si="23"/>
        <v>0</v>
      </c>
      <c r="AN165" s="21">
        <f t="shared" si="23"/>
        <v>0</v>
      </c>
      <c r="AO165" s="21">
        <f t="shared" si="23"/>
        <v>0</v>
      </c>
      <c r="AP165" s="20">
        <f t="shared" si="10"/>
        <v>19898064</v>
      </c>
    </row>
    <row r="166" spans="1:42" ht="9" x14ac:dyDescent="0.25">
      <c r="A166" s="2" t="s">
        <v>256</v>
      </c>
      <c r="B166" s="2" t="s">
        <v>257</v>
      </c>
      <c r="C166" s="21">
        <f t="shared" si="17"/>
        <v>0</v>
      </c>
      <c r="D166" s="21">
        <f t="shared" ref="D166:AO166" si="24">D31+D102</f>
        <v>0</v>
      </c>
      <c r="E166" s="21">
        <f t="shared" si="24"/>
        <v>0</v>
      </c>
      <c r="F166" s="21">
        <f t="shared" si="24"/>
        <v>0</v>
      </c>
      <c r="G166" s="21">
        <f t="shared" si="24"/>
        <v>0</v>
      </c>
      <c r="H166" s="21">
        <f t="shared" si="24"/>
        <v>0</v>
      </c>
      <c r="I166" s="21">
        <f t="shared" si="24"/>
        <v>0</v>
      </c>
      <c r="J166" s="21">
        <f t="shared" si="24"/>
        <v>0</v>
      </c>
      <c r="K166" s="21">
        <f t="shared" si="24"/>
        <v>0</v>
      </c>
      <c r="L166" s="21">
        <f t="shared" si="24"/>
        <v>0</v>
      </c>
      <c r="M166" s="21">
        <f t="shared" si="24"/>
        <v>0</v>
      </c>
      <c r="N166" s="21">
        <f t="shared" si="24"/>
        <v>0</v>
      </c>
      <c r="O166" s="21">
        <f t="shared" si="24"/>
        <v>0</v>
      </c>
      <c r="P166" s="21">
        <f t="shared" si="24"/>
        <v>0</v>
      </c>
      <c r="Q166" s="21">
        <f t="shared" si="24"/>
        <v>0</v>
      </c>
      <c r="R166" s="21">
        <f t="shared" si="24"/>
        <v>0</v>
      </c>
      <c r="S166" s="21">
        <f t="shared" si="24"/>
        <v>0</v>
      </c>
      <c r="T166" s="21">
        <f t="shared" si="24"/>
        <v>0</v>
      </c>
      <c r="U166" s="21">
        <f t="shared" si="24"/>
        <v>0</v>
      </c>
      <c r="V166" s="21">
        <f t="shared" si="24"/>
        <v>0</v>
      </c>
      <c r="W166" s="21">
        <f t="shared" si="24"/>
        <v>0</v>
      </c>
      <c r="X166" s="21">
        <f t="shared" si="24"/>
        <v>0</v>
      </c>
      <c r="Y166" s="21">
        <f t="shared" si="24"/>
        <v>0</v>
      </c>
      <c r="Z166" s="21">
        <f t="shared" si="24"/>
        <v>24985241</v>
      </c>
      <c r="AA166" s="21">
        <f t="shared" si="24"/>
        <v>0</v>
      </c>
      <c r="AB166" s="21">
        <f t="shared" si="24"/>
        <v>0</v>
      </c>
      <c r="AC166" s="21">
        <f t="shared" si="24"/>
        <v>341533</v>
      </c>
      <c r="AD166" s="21">
        <f t="shared" si="24"/>
        <v>0</v>
      </c>
      <c r="AE166" s="21">
        <f t="shared" si="24"/>
        <v>0</v>
      </c>
      <c r="AF166" s="21">
        <f t="shared" si="24"/>
        <v>0</v>
      </c>
      <c r="AG166" s="21">
        <f t="shared" si="24"/>
        <v>0</v>
      </c>
      <c r="AH166" s="21">
        <f t="shared" si="24"/>
        <v>0</v>
      </c>
      <c r="AI166" s="21">
        <f t="shared" si="24"/>
        <v>0</v>
      </c>
      <c r="AJ166" s="21">
        <f t="shared" si="24"/>
        <v>0</v>
      </c>
      <c r="AK166" s="21">
        <f t="shared" si="24"/>
        <v>0</v>
      </c>
      <c r="AL166" s="21">
        <f t="shared" si="24"/>
        <v>0</v>
      </c>
      <c r="AM166" s="21">
        <f t="shared" si="24"/>
        <v>0</v>
      </c>
      <c r="AN166" s="21">
        <f t="shared" si="24"/>
        <v>0</v>
      </c>
      <c r="AO166" s="21">
        <f t="shared" si="24"/>
        <v>0</v>
      </c>
      <c r="AP166" s="20">
        <f t="shared" si="10"/>
        <v>25326774</v>
      </c>
    </row>
    <row r="167" spans="1:42" ht="9" x14ac:dyDescent="0.25">
      <c r="A167" s="2" t="s">
        <v>258</v>
      </c>
      <c r="B167" s="2" t="s">
        <v>259</v>
      </c>
      <c r="C167" s="21">
        <f t="shared" si="17"/>
        <v>0</v>
      </c>
      <c r="D167" s="21">
        <f t="shared" ref="D167:AO167" si="25">D32+D103</f>
        <v>0</v>
      </c>
      <c r="E167" s="21">
        <f t="shared" si="25"/>
        <v>0</v>
      </c>
      <c r="F167" s="21">
        <f t="shared" si="25"/>
        <v>0</v>
      </c>
      <c r="G167" s="21">
        <f t="shared" si="25"/>
        <v>0</v>
      </c>
      <c r="H167" s="21">
        <f t="shared" si="25"/>
        <v>0</v>
      </c>
      <c r="I167" s="21">
        <f t="shared" si="25"/>
        <v>0</v>
      </c>
      <c r="J167" s="21">
        <f t="shared" si="25"/>
        <v>0</v>
      </c>
      <c r="K167" s="21">
        <f t="shared" si="25"/>
        <v>0</v>
      </c>
      <c r="L167" s="21">
        <f t="shared" si="25"/>
        <v>0</v>
      </c>
      <c r="M167" s="21">
        <f t="shared" si="25"/>
        <v>0</v>
      </c>
      <c r="N167" s="21">
        <f t="shared" si="25"/>
        <v>0</v>
      </c>
      <c r="O167" s="21">
        <f t="shared" si="25"/>
        <v>0</v>
      </c>
      <c r="P167" s="21">
        <f t="shared" si="25"/>
        <v>0</v>
      </c>
      <c r="Q167" s="21">
        <f t="shared" si="25"/>
        <v>0</v>
      </c>
      <c r="R167" s="21">
        <f t="shared" si="25"/>
        <v>0</v>
      </c>
      <c r="S167" s="21">
        <f t="shared" si="25"/>
        <v>0</v>
      </c>
      <c r="T167" s="21">
        <f t="shared" si="25"/>
        <v>0</v>
      </c>
      <c r="U167" s="21">
        <f t="shared" si="25"/>
        <v>0</v>
      </c>
      <c r="V167" s="21">
        <f t="shared" si="25"/>
        <v>0</v>
      </c>
      <c r="W167" s="21">
        <f t="shared" si="25"/>
        <v>0</v>
      </c>
      <c r="X167" s="21">
        <f t="shared" si="25"/>
        <v>0</v>
      </c>
      <c r="Y167" s="21">
        <f t="shared" si="25"/>
        <v>0</v>
      </c>
      <c r="Z167" s="21">
        <f t="shared" si="25"/>
        <v>0</v>
      </c>
      <c r="AA167" s="21">
        <f t="shared" si="25"/>
        <v>0</v>
      </c>
      <c r="AB167" s="21">
        <f t="shared" si="25"/>
        <v>0</v>
      </c>
      <c r="AC167" s="21">
        <f t="shared" si="25"/>
        <v>0</v>
      </c>
      <c r="AD167" s="21">
        <f t="shared" si="25"/>
        <v>0</v>
      </c>
      <c r="AE167" s="21">
        <f t="shared" si="25"/>
        <v>0</v>
      </c>
      <c r="AF167" s="21">
        <f t="shared" si="25"/>
        <v>0</v>
      </c>
      <c r="AG167" s="21">
        <f t="shared" si="25"/>
        <v>0</v>
      </c>
      <c r="AH167" s="21">
        <f t="shared" si="25"/>
        <v>0</v>
      </c>
      <c r="AI167" s="21">
        <f t="shared" si="25"/>
        <v>0</v>
      </c>
      <c r="AJ167" s="21">
        <f t="shared" si="25"/>
        <v>0</v>
      </c>
      <c r="AK167" s="21">
        <f t="shared" si="25"/>
        <v>0</v>
      </c>
      <c r="AL167" s="21">
        <f t="shared" si="25"/>
        <v>0</v>
      </c>
      <c r="AM167" s="21">
        <f t="shared" si="25"/>
        <v>0</v>
      </c>
      <c r="AN167" s="21">
        <f t="shared" si="25"/>
        <v>0</v>
      </c>
      <c r="AO167" s="21">
        <f t="shared" si="25"/>
        <v>0</v>
      </c>
      <c r="AP167" s="20">
        <f t="shared" si="10"/>
        <v>0</v>
      </c>
    </row>
    <row r="168" spans="1:42" ht="9" x14ac:dyDescent="0.25">
      <c r="A168" s="2" t="s">
        <v>260</v>
      </c>
      <c r="B168" s="2" t="s">
        <v>261</v>
      </c>
      <c r="C168" s="21">
        <f t="shared" si="17"/>
        <v>0</v>
      </c>
      <c r="D168" s="21">
        <f t="shared" ref="D168:AO168" si="26">D33+D104</f>
        <v>0</v>
      </c>
      <c r="E168" s="21">
        <f t="shared" si="26"/>
        <v>0</v>
      </c>
      <c r="F168" s="21">
        <f t="shared" si="26"/>
        <v>0</v>
      </c>
      <c r="G168" s="21">
        <f t="shared" si="26"/>
        <v>0</v>
      </c>
      <c r="H168" s="21">
        <f t="shared" si="26"/>
        <v>0</v>
      </c>
      <c r="I168" s="21">
        <f t="shared" si="26"/>
        <v>0</v>
      </c>
      <c r="J168" s="21">
        <f t="shared" si="26"/>
        <v>0</v>
      </c>
      <c r="K168" s="21">
        <f t="shared" si="26"/>
        <v>0</v>
      </c>
      <c r="L168" s="21">
        <f t="shared" si="26"/>
        <v>0</v>
      </c>
      <c r="M168" s="21">
        <f t="shared" si="26"/>
        <v>0</v>
      </c>
      <c r="N168" s="21">
        <f t="shared" si="26"/>
        <v>0</v>
      </c>
      <c r="O168" s="21">
        <f t="shared" si="26"/>
        <v>0</v>
      </c>
      <c r="P168" s="21">
        <f t="shared" si="26"/>
        <v>0</v>
      </c>
      <c r="Q168" s="21">
        <f t="shared" si="26"/>
        <v>0</v>
      </c>
      <c r="R168" s="21">
        <f t="shared" si="26"/>
        <v>0</v>
      </c>
      <c r="S168" s="21">
        <f t="shared" si="26"/>
        <v>0</v>
      </c>
      <c r="T168" s="21">
        <f t="shared" si="26"/>
        <v>0</v>
      </c>
      <c r="U168" s="21">
        <f t="shared" si="26"/>
        <v>0</v>
      </c>
      <c r="V168" s="21">
        <f t="shared" si="26"/>
        <v>0</v>
      </c>
      <c r="W168" s="21">
        <f t="shared" si="26"/>
        <v>0</v>
      </c>
      <c r="X168" s="21">
        <f t="shared" si="26"/>
        <v>0</v>
      </c>
      <c r="Y168" s="21">
        <f t="shared" si="26"/>
        <v>0</v>
      </c>
      <c r="Z168" s="21">
        <f t="shared" si="26"/>
        <v>0</v>
      </c>
      <c r="AA168" s="21">
        <f t="shared" si="26"/>
        <v>0</v>
      </c>
      <c r="AB168" s="21">
        <f t="shared" si="26"/>
        <v>0</v>
      </c>
      <c r="AC168" s="21">
        <f t="shared" si="26"/>
        <v>0</v>
      </c>
      <c r="AD168" s="21">
        <f t="shared" si="26"/>
        <v>0</v>
      </c>
      <c r="AE168" s="21">
        <f t="shared" si="26"/>
        <v>0</v>
      </c>
      <c r="AF168" s="21">
        <f t="shared" si="26"/>
        <v>0</v>
      </c>
      <c r="AG168" s="21">
        <f t="shared" si="26"/>
        <v>0</v>
      </c>
      <c r="AH168" s="21">
        <f t="shared" si="26"/>
        <v>0</v>
      </c>
      <c r="AI168" s="21">
        <f t="shared" si="26"/>
        <v>0</v>
      </c>
      <c r="AJ168" s="21">
        <f t="shared" si="26"/>
        <v>0</v>
      </c>
      <c r="AK168" s="21">
        <f t="shared" si="26"/>
        <v>0</v>
      </c>
      <c r="AL168" s="21">
        <f t="shared" si="26"/>
        <v>0</v>
      </c>
      <c r="AM168" s="21">
        <f t="shared" si="26"/>
        <v>0</v>
      </c>
      <c r="AN168" s="21">
        <f t="shared" si="26"/>
        <v>0</v>
      </c>
      <c r="AO168" s="21">
        <f t="shared" si="26"/>
        <v>0</v>
      </c>
      <c r="AP168" s="20">
        <f t="shared" si="10"/>
        <v>0</v>
      </c>
    </row>
    <row r="169" spans="1:42" ht="9" x14ac:dyDescent="0.25">
      <c r="A169" s="2" t="s">
        <v>262</v>
      </c>
      <c r="B169" s="2" t="s">
        <v>263</v>
      </c>
      <c r="C169" s="21">
        <f t="shared" si="17"/>
        <v>2016696</v>
      </c>
      <c r="D169" s="21">
        <f t="shared" ref="D169:AO169" si="27">D34+D105</f>
        <v>0</v>
      </c>
      <c r="E169" s="21">
        <f t="shared" si="27"/>
        <v>0</v>
      </c>
      <c r="F169" s="21">
        <f t="shared" si="27"/>
        <v>0</v>
      </c>
      <c r="G169" s="21">
        <f t="shared" si="27"/>
        <v>2959389</v>
      </c>
      <c r="H169" s="21">
        <f t="shared" si="27"/>
        <v>0</v>
      </c>
      <c r="I169" s="21">
        <f t="shared" si="27"/>
        <v>0</v>
      </c>
      <c r="J169" s="21">
        <f t="shared" si="27"/>
        <v>0</v>
      </c>
      <c r="K169" s="21">
        <f t="shared" si="27"/>
        <v>0</v>
      </c>
      <c r="L169" s="21">
        <f t="shared" si="27"/>
        <v>0</v>
      </c>
      <c r="M169" s="21">
        <f t="shared" si="27"/>
        <v>0</v>
      </c>
      <c r="N169" s="21">
        <f t="shared" si="27"/>
        <v>0</v>
      </c>
      <c r="O169" s="21">
        <f t="shared" si="27"/>
        <v>0</v>
      </c>
      <c r="P169" s="21">
        <f t="shared" si="27"/>
        <v>0</v>
      </c>
      <c r="Q169" s="21">
        <f t="shared" si="27"/>
        <v>0</v>
      </c>
      <c r="R169" s="21">
        <f t="shared" si="27"/>
        <v>0</v>
      </c>
      <c r="S169" s="21">
        <f t="shared" si="27"/>
        <v>0</v>
      </c>
      <c r="T169" s="21">
        <f t="shared" si="27"/>
        <v>0</v>
      </c>
      <c r="U169" s="21">
        <f t="shared" si="27"/>
        <v>0</v>
      </c>
      <c r="V169" s="21">
        <f t="shared" si="27"/>
        <v>0</v>
      </c>
      <c r="W169" s="21">
        <f t="shared" si="27"/>
        <v>0</v>
      </c>
      <c r="X169" s="21">
        <f t="shared" si="27"/>
        <v>0</v>
      </c>
      <c r="Y169" s="21">
        <f t="shared" si="27"/>
        <v>0</v>
      </c>
      <c r="Z169" s="21">
        <f t="shared" si="27"/>
        <v>0</v>
      </c>
      <c r="AA169" s="21">
        <f t="shared" si="27"/>
        <v>0</v>
      </c>
      <c r="AB169" s="21">
        <f t="shared" si="27"/>
        <v>0</v>
      </c>
      <c r="AC169" s="21">
        <f t="shared" si="27"/>
        <v>0</v>
      </c>
      <c r="AD169" s="21">
        <f t="shared" si="27"/>
        <v>0</v>
      </c>
      <c r="AE169" s="21">
        <f t="shared" si="27"/>
        <v>0</v>
      </c>
      <c r="AF169" s="21">
        <f t="shared" si="27"/>
        <v>0</v>
      </c>
      <c r="AG169" s="21">
        <f t="shared" si="27"/>
        <v>0</v>
      </c>
      <c r="AH169" s="21">
        <f t="shared" si="27"/>
        <v>0</v>
      </c>
      <c r="AI169" s="21">
        <f t="shared" si="27"/>
        <v>0</v>
      </c>
      <c r="AJ169" s="21">
        <f t="shared" si="27"/>
        <v>0</v>
      </c>
      <c r="AK169" s="21">
        <f t="shared" si="27"/>
        <v>0</v>
      </c>
      <c r="AL169" s="21">
        <f t="shared" si="27"/>
        <v>0</v>
      </c>
      <c r="AM169" s="21">
        <f t="shared" si="27"/>
        <v>0</v>
      </c>
      <c r="AN169" s="21">
        <f t="shared" si="27"/>
        <v>0</v>
      </c>
      <c r="AO169" s="21">
        <f t="shared" si="27"/>
        <v>0</v>
      </c>
      <c r="AP169" s="20">
        <f t="shared" si="10"/>
        <v>4976085</v>
      </c>
    </row>
    <row r="170" spans="1:42" ht="9" x14ac:dyDescent="0.25">
      <c r="A170" s="2" t="s">
        <v>264</v>
      </c>
      <c r="B170" s="2" t="s">
        <v>265</v>
      </c>
      <c r="C170" s="21">
        <f t="shared" si="17"/>
        <v>0</v>
      </c>
      <c r="D170" s="21">
        <f t="shared" ref="D170:AO170" si="28">D35+D106</f>
        <v>0</v>
      </c>
      <c r="E170" s="21">
        <f t="shared" si="28"/>
        <v>0</v>
      </c>
      <c r="F170" s="21">
        <f t="shared" si="28"/>
        <v>0</v>
      </c>
      <c r="G170" s="21">
        <f t="shared" si="28"/>
        <v>0</v>
      </c>
      <c r="H170" s="21">
        <f t="shared" si="28"/>
        <v>0</v>
      </c>
      <c r="I170" s="21">
        <f t="shared" si="28"/>
        <v>0</v>
      </c>
      <c r="J170" s="21">
        <f t="shared" si="28"/>
        <v>0</v>
      </c>
      <c r="K170" s="21">
        <f t="shared" si="28"/>
        <v>0</v>
      </c>
      <c r="L170" s="21">
        <f t="shared" si="28"/>
        <v>0</v>
      </c>
      <c r="M170" s="21">
        <f t="shared" si="28"/>
        <v>0</v>
      </c>
      <c r="N170" s="21">
        <f t="shared" si="28"/>
        <v>0</v>
      </c>
      <c r="O170" s="21">
        <f t="shared" si="28"/>
        <v>0</v>
      </c>
      <c r="P170" s="21">
        <f t="shared" si="28"/>
        <v>0</v>
      </c>
      <c r="Q170" s="21">
        <f t="shared" si="28"/>
        <v>0</v>
      </c>
      <c r="R170" s="21">
        <f t="shared" si="28"/>
        <v>0</v>
      </c>
      <c r="S170" s="21">
        <f t="shared" si="28"/>
        <v>0</v>
      </c>
      <c r="T170" s="21">
        <f t="shared" si="28"/>
        <v>0</v>
      </c>
      <c r="U170" s="21">
        <f t="shared" si="28"/>
        <v>0</v>
      </c>
      <c r="V170" s="21">
        <f t="shared" si="28"/>
        <v>0</v>
      </c>
      <c r="W170" s="21">
        <f t="shared" si="28"/>
        <v>0</v>
      </c>
      <c r="X170" s="21">
        <f t="shared" si="28"/>
        <v>0</v>
      </c>
      <c r="Y170" s="21">
        <f t="shared" si="28"/>
        <v>0</v>
      </c>
      <c r="Z170" s="21">
        <f t="shared" si="28"/>
        <v>0</v>
      </c>
      <c r="AA170" s="21">
        <f t="shared" si="28"/>
        <v>0</v>
      </c>
      <c r="AB170" s="21">
        <f t="shared" si="28"/>
        <v>0</v>
      </c>
      <c r="AC170" s="21">
        <f t="shared" si="28"/>
        <v>0</v>
      </c>
      <c r="AD170" s="21">
        <f t="shared" si="28"/>
        <v>0</v>
      </c>
      <c r="AE170" s="21">
        <f t="shared" si="28"/>
        <v>0</v>
      </c>
      <c r="AF170" s="21">
        <f t="shared" si="28"/>
        <v>0</v>
      </c>
      <c r="AG170" s="21">
        <f t="shared" si="28"/>
        <v>0</v>
      </c>
      <c r="AH170" s="21">
        <f t="shared" si="28"/>
        <v>0</v>
      </c>
      <c r="AI170" s="21">
        <f t="shared" si="28"/>
        <v>0</v>
      </c>
      <c r="AJ170" s="21">
        <f t="shared" si="28"/>
        <v>0</v>
      </c>
      <c r="AK170" s="21">
        <f t="shared" si="28"/>
        <v>0</v>
      </c>
      <c r="AL170" s="21">
        <f t="shared" si="28"/>
        <v>0</v>
      </c>
      <c r="AM170" s="21">
        <f t="shared" si="28"/>
        <v>0</v>
      </c>
      <c r="AN170" s="21">
        <f t="shared" si="28"/>
        <v>0</v>
      </c>
      <c r="AO170" s="21">
        <f t="shared" si="28"/>
        <v>0</v>
      </c>
      <c r="AP170" s="20">
        <f t="shared" si="10"/>
        <v>0</v>
      </c>
    </row>
    <row r="171" spans="1:42" ht="9" x14ac:dyDescent="0.25">
      <c r="A171" s="2" t="s">
        <v>266</v>
      </c>
      <c r="B171" s="2" t="s">
        <v>267</v>
      </c>
      <c r="C171" s="21">
        <f t="shared" si="17"/>
        <v>0</v>
      </c>
      <c r="D171" s="21">
        <f t="shared" ref="D171:AO171" si="29">D36+D107</f>
        <v>0</v>
      </c>
      <c r="E171" s="21">
        <f t="shared" si="29"/>
        <v>0</v>
      </c>
      <c r="F171" s="21">
        <f t="shared" si="29"/>
        <v>0</v>
      </c>
      <c r="G171" s="21">
        <f t="shared" si="29"/>
        <v>0</v>
      </c>
      <c r="H171" s="21">
        <f t="shared" si="29"/>
        <v>0</v>
      </c>
      <c r="I171" s="21">
        <f t="shared" si="29"/>
        <v>0</v>
      </c>
      <c r="J171" s="21">
        <f t="shared" si="29"/>
        <v>0</v>
      </c>
      <c r="K171" s="21">
        <f t="shared" si="29"/>
        <v>0</v>
      </c>
      <c r="L171" s="21">
        <f t="shared" si="29"/>
        <v>0</v>
      </c>
      <c r="M171" s="21">
        <f t="shared" si="29"/>
        <v>0</v>
      </c>
      <c r="N171" s="21">
        <f t="shared" si="29"/>
        <v>0</v>
      </c>
      <c r="O171" s="21">
        <f t="shared" si="29"/>
        <v>0</v>
      </c>
      <c r="P171" s="21">
        <f t="shared" si="29"/>
        <v>0</v>
      </c>
      <c r="Q171" s="21">
        <f t="shared" si="29"/>
        <v>0</v>
      </c>
      <c r="R171" s="21">
        <f t="shared" si="29"/>
        <v>0</v>
      </c>
      <c r="S171" s="21">
        <f t="shared" si="29"/>
        <v>0</v>
      </c>
      <c r="T171" s="21">
        <f t="shared" si="29"/>
        <v>0</v>
      </c>
      <c r="U171" s="21">
        <f t="shared" si="29"/>
        <v>0</v>
      </c>
      <c r="V171" s="21">
        <f t="shared" si="29"/>
        <v>0</v>
      </c>
      <c r="W171" s="21">
        <f t="shared" si="29"/>
        <v>0</v>
      </c>
      <c r="X171" s="21">
        <f t="shared" si="29"/>
        <v>0</v>
      </c>
      <c r="Y171" s="21">
        <f t="shared" si="29"/>
        <v>0</v>
      </c>
      <c r="Z171" s="21">
        <f t="shared" si="29"/>
        <v>0</v>
      </c>
      <c r="AA171" s="21">
        <f t="shared" si="29"/>
        <v>0</v>
      </c>
      <c r="AB171" s="21">
        <f t="shared" si="29"/>
        <v>0</v>
      </c>
      <c r="AC171" s="21">
        <f t="shared" si="29"/>
        <v>0</v>
      </c>
      <c r="AD171" s="21">
        <f t="shared" si="29"/>
        <v>0</v>
      </c>
      <c r="AE171" s="21">
        <f t="shared" si="29"/>
        <v>0</v>
      </c>
      <c r="AF171" s="21">
        <f t="shared" si="29"/>
        <v>0</v>
      </c>
      <c r="AG171" s="21">
        <f t="shared" si="29"/>
        <v>0</v>
      </c>
      <c r="AH171" s="21">
        <f t="shared" si="29"/>
        <v>0</v>
      </c>
      <c r="AI171" s="21">
        <f t="shared" si="29"/>
        <v>0</v>
      </c>
      <c r="AJ171" s="21">
        <f t="shared" si="29"/>
        <v>0</v>
      </c>
      <c r="AK171" s="21">
        <f t="shared" si="29"/>
        <v>0</v>
      </c>
      <c r="AL171" s="21">
        <f t="shared" si="29"/>
        <v>0</v>
      </c>
      <c r="AM171" s="21">
        <f t="shared" si="29"/>
        <v>0</v>
      </c>
      <c r="AN171" s="21">
        <f t="shared" si="29"/>
        <v>0</v>
      </c>
      <c r="AO171" s="21">
        <f t="shared" si="29"/>
        <v>0</v>
      </c>
      <c r="AP171" s="20">
        <f t="shared" si="10"/>
        <v>0</v>
      </c>
    </row>
    <row r="172" spans="1:42" ht="9" x14ac:dyDescent="0.25">
      <c r="A172" s="2" t="s">
        <v>268</v>
      </c>
      <c r="B172" s="2" t="s">
        <v>269</v>
      </c>
      <c r="C172" s="21">
        <f t="shared" si="17"/>
        <v>0</v>
      </c>
      <c r="D172" s="21">
        <f t="shared" ref="D172:AO172" si="30">D37+D108</f>
        <v>0</v>
      </c>
      <c r="E172" s="21">
        <f t="shared" si="30"/>
        <v>0</v>
      </c>
      <c r="F172" s="21">
        <f t="shared" si="30"/>
        <v>0</v>
      </c>
      <c r="G172" s="21">
        <f t="shared" si="30"/>
        <v>0</v>
      </c>
      <c r="H172" s="21">
        <f t="shared" si="30"/>
        <v>0</v>
      </c>
      <c r="I172" s="21">
        <f t="shared" si="30"/>
        <v>0</v>
      </c>
      <c r="J172" s="21">
        <f t="shared" si="30"/>
        <v>0</v>
      </c>
      <c r="K172" s="21">
        <f t="shared" si="30"/>
        <v>0</v>
      </c>
      <c r="L172" s="21">
        <f t="shared" si="30"/>
        <v>0</v>
      </c>
      <c r="M172" s="21">
        <f t="shared" si="30"/>
        <v>0</v>
      </c>
      <c r="N172" s="21">
        <f t="shared" si="30"/>
        <v>0</v>
      </c>
      <c r="O172" s="21">
        <f t="shared" si="30"/>
        <v>0</v>
      </c>
      <c r="P172" s="21">
        <f t="shared" si="30"/>
        <v>0</v>
      </c>
      <c r="Q172" s="21">
        <f t="shared" si="30"/>
        <v>0</v>
      </c>
      <c r="R172" s="21">
        <f t="shared" si="30"/>
        <v>0</v>
      </c>
      <c r="S172" s="21">
        <f t="shared" si="30"/>
        <v>0</v>
      </c>
      <c r="T172" s="21">
        <f t="shared" si="30"/>
        <v>0</v>
      </c>
      <c r="U172" s="21">
        <f t="shared" si="30"/>
        <v>0</v>
      </c>
      <c r="V172" s="21">
        <f t="shared" si="30"/>
        <v>0</v>
      </c>
      <c r="W172" s="21">
        <f t="shared" si="30"/>
        <v>0</v>
      </c>
      <c r="X172" s="21">
        <f t="shared" si="30"/>
        <v>0</v>
      </c>
      <c r="Y172" s="21">
        <f t="shared" si="30"/>
        <v>0</v>
      </c>
      <c r="Z172" s="21">
        <f t="shared" si="30"/>
        <v>0</v>
      </c>
      <c r="AA172" s="21">
        <f t="shared" si="30"/>
        <v>0</v>
      </c>
      <c r="AB172" s="21">
        <f t="shared" si="30"/>
        <v>0</v>
      </c>
      <c r="AC172" s="21">
        <f t="shared" si="30"/>
        <v>0</v>
      </c>
      <c r="AD172" s="21">
        <f t="shared" si="30"/>
        <v>0</v>
      </c>
      <c r="AE172" s="21">
        <f t="shared" si="30"/>
        <v>0</v>
      </c>
      <c r="AF172" s="21">
        <f t="shared" si="30"/>
        <v>0</v>
      </c>
      <c r="AG172" s="21">
        <f t="shared" si="30"/>
        <v>0</v>
      </c>
      <c r="AH172" s="21">
        <f t="shared" si="30"/>
        <v>0</v>
      </c>
      <c r="AI172" s="21">
        <f t="shared" si="30"/>
        <v>0</v>
      </c>
      <c r="AJ172" s="21">
        <f t="shared" si="30"/>
        <v>0</v>
      </c>
      <c r="AK172" s="21">
        <f t="shared" si="30"/>
        <v>0</v>
      </c>
      <c r="AL172" s="21">
        <f t="shared" si="30"/>
        <v>0</v>
      </c>
      <c r="AM172" s="21">
        <f t="shared" si="30"/>
        <v>0</v>
      </c>
      <c r="AN172" s="21">
        <f t="shared" si="30"/>
        <v>0</v>
      </c>
      <c r="AO172" s="21">
        <f t="shared" si="30"/>
        <v>0</v>
      </c>
      <c r="AP172" s="20">
        <f t="shared" si="10"/>
        <v>0</v>
      </c>
    </row>
    <row r="173" spans="1:42" ht="9" x14ac:dyDescent="0.25">
      <c r="A173" s="2" t="s">
        <v>270</v>
      </c>
      <c r="B173" s="2" t="s">
        <v>271</v>
      </c>
      <c r="C173" s="21">
        <f t="shared" si="17"/>
        <v>1114597</v>
      </c>
      <c r="D173" s="21">
        <f t="shared" ref="D173:AO173" si="31">D38+D109</f>
        <v>0</v>
      </c>
      <c r="E173" s="21">
        <f t="shared" si="31"/>
        <v>0</v>
      </c>
      <c r="F173" s="21">
        <f t="shared" si="31"/>
        <v>0</v>
      </c>
      <c r="G173" s="21">
        <f t="shared" si="31"/>
        <v>0</v>
      </c>
      <c r="H173" s="21">
        <f t="shared" si="31"/>
        <v>0</v>
      </c>
      <c r="I173" s="21">
        <f t="shared" si="31"/>
        <v>0</v>
      </c>
      <c r="J173" s="21">
        <f t="shared" si="31"/>
        <v>0</v>
      </c>
      <c r="K173" s="21">
        <f t="shared" si="31"/>
        <v>0</v>
      </c>
      <c r="L173" s="21">
        <f t="shared" si="31"/>
        <v>0</v>
      </c>
      <c r="M173" s="21">
        <f t="shared" si="31"/>
        <v>0</v>
      </c>
      <c r="N173" s="21">
        <f t="shared" si="31"/>
        <v>0</v>
      </c>
      <c r="O173" s="21">
        <f t="shared" si="31"/>
        <v>0</v>
      </c>
      <c r="P173" s="21">
        <f t="shared" si="31"/>
        <v>0</v>
      </c>
      <c r="Q173" s="21">
        <f t="shared" si="31"/>
        <v>0</v>
      </c>
      <c r="R173" s="21">
        <f t="shared" si="31"/>
        <v>0</v>
      </c>
      <c r="S173" s="21">
        <f t="shared" si="31"/>
        <v>0</v>
      </c>
      <c r="T173" s="21">
        <f t="shared" si="31"/>
        <v>0</v>
      </c>
      <c r="U173" s="21">
        <f t="shared" si="31"/>
        <v>0</v>
      </c>
      <c r="V173" s="21">
        <f t="shared" si="31"/>
        <v>0</v>
      </c>
      <c r="W173" s="21">
        <f t="shared" si="31"/>
        <v>0</v>
      </c>
      <c r="X173" s="21">
        <f t="shared" si="31"/>
        <v>0</v>
      </c>
      <c r="Y173" s="21">
        <f t="shared" si="31"/>
        <v>0</v>
      </c>
      <c r="Z173" s="21">
        <f t="shared" si="31"/>
        <v>192838</v>
      </c>
      <c r="AA173" s="21">
        <f t="shared" si="31"/>
        <v>0</v>
      </c>
      <c r="AB173" s="21">
        <f t="shared" si="31"/>
        <v>0</v>
      </c>
      <c r="AC173" s="21">
        <f t="shared" si="31"/>
        <v>0</v>
      </c>
      <c r="AD173" s="21">
        <f t="shared" si="31"/>
        <v>0</v>
      </c>
      <c r="AE173" s="21">
        <f t="shared" si="31"/>
        <v>-4839424</v>
      </c>
      <c r="AF173" s="21">
        <f t="shared" si="31"/>
        <v>0</v>
      </c>
      <c r="AG173" s="21">
        <f t="shared" si="31"/>
        <v>4675065</v>
      </c>
      <c r="AH173" s="21">
        <f t="shared" si="31"/>
        <v>0</v>
      </c>
      <c r="AI173" s="21">
        <f t="shared" si="31"/>
        <v>0</v>
      </c>
      <c r="AJ173" s="21">
        <f t="shared" si="31"/>
        <v>0</v>
      </c>
      <c r="AK173" s="21">
        <f t="shared" si="31"/>
        <v>0</v>
      </c>
      <c r="AL173" s="21">
        <f t="shared" si="31"/>
        <v>0</v>
      </c>
      <c r="AM173" s="21">
        <f t="shared" si="31"/>
        <v>0</v>
      </c>
      <c r="AN173" s="21">
        <f t="shared" si="31"/>
        <v>0</v>
      </c>
      <c r="AO173" s="21">
        <f t="shared" si="31"/>
        <v>0</v>
      </c>
      <c r="AP173" s="20">
        <f t="shared" si="10"/>
        <v>1143076</v>
      </c>
    </row>
    <row r="174" spans="1:42" ht="9" x14ac:dyDescent="0.25">
      <c r="A174" s="2" t="s">
        <v>272</v>
      </c>
      <c r="B174" s="2" t="s">
        <v>273</v>
      </c>
      <c r="C174" s="21">
        <f t="shared" si="17"/>
        <v>0</v>
      </c>
      <c r="D174" s="21">
        <f t="shared" ref="D174:AO174" si="32">D39+D110</f>
        <v>0</v>
      </c>
      <c r="E174" s="21">
        <f t="shared" si="32"/>
        <v>0</v>
      </c>
      <c r="F174" s="21">
        <f t="shared" si="32"/>
        <v>0</v>
      </c>
      <c r="G174" s="21">
        <f t="shared" si="32"/>
        <v>0</v>
      </c>
      <c r="H174" s="21">
        <f t="shared" si="32"/>
        <v>0</v>
      </c>
      <c r="I174" s="21">
        <f t="shared" si="32"/>
        <v>0</v>
      </c>
      <c r="J174" s="21">
        <f t="shared" si="32"/>
        <v>0</v>
      </c>
      <c r="K174" s="21">
        <f t="shared" si="32"/>
        <v>0</v>
      </c>
      <c r="L174" s="21">
        <f t="shared" si="32"/>
        <v>0</v>
      </c>
      <c r="M174" s="21">
        <f t="shared" si="32"/>
        <v>0</v>
      </c>
      <c r="N174" s="21">
        <f t="shared" si="32"/>
        <v>0</v>
      </c>
      <c r="O174" s="21">
        <f t="shared" si="32"/>
        <v>0</v>
      </c>
      <c r="P174" s="21">
        <f t="shared" si="32"/>
        <v>0</v>
      </c>
      <c r="Q174" s="21">
        <f t="shared" si="32"/>
        <v>0</v>
      </c>
      <c r="R174" s="21">
        <f t="shared" si="32"/>
        <v>0</v>
      </c>
      <c r="S174" s="21">
        <f t="shared" si="32"/>
        <v>0</v>
      </c>
      <c r="T174" s="21">
        <f t="shared" si="32"/>
        <v>0</v>
      </c>
      <c r="U174" s="21">
        <f t="shared" si="32"/>
        <v>0</v>
      </c>
      <c r="V174" s="21">
        <f t="shared" si="32"/>
        <v>0</v>
      </c>
      <c r="W174" s="21">
        <f t="shared" si="32"/>
        <v>0</v>
      </c>
      <c r="X174" s="21">
        <f t="shared" si="32"/>
        <v>0</v>
      </c>
      <c r="Y174" s="21">
        <f t="shared" si="32"/>
        <v>0</v>
      </c>
      <c r="Z174" s="21">
        <f t="shared" si="32"/>
        <v>0</v>
      </c>
      <c r="AA174" s="21">
        <f t="shared" si="32"/>
        <v>0</v>
      </c>
      <c r="AB174" s="21">
        <f t="shared" si="32"/>
        <v>0</v>
      </c>
      <c r="AC174" s="21">
        <f t="shared" si="32"/>
        <v>0</v>
      </c>
      <c r="AD174" s="21">
        <f t="shared" si="32"/>
        <v>0</v>
      </c>
      <c r="AE174" s="21">
        <f t="shared" si="32"/>
        <v>0</v>
      </c>
      <c r="AF174" s="21">
        <f t="shared" si="32"/>
        <v>0</v>
      </c>
      <c r="AG174" s="21">
        <f t="shared" si="32"/>
        <v>0</v>
      </c>
      <c r="AH174" s="21">
        <f t="shared" si="32"/>
        <v>0</v>
      </c>
      <c r="AI174" s="21">
        <f t="shared" si="32"/>
        <v>0</v>
      </c>
      <c r="AJ174" s="21">
        <f t="shared" si="32"/>
        <v>0</v>
      </c>
      <c r="AK174" s="21">
        <f t="shared" si="32"/>
        <v>0</v>
      </c>
      <c r="AL174" s="21">
        <f t="shared" si="32"/>
        <v>0</v>
      </c>
      <c r="AM174" s="21">
        <f t="shared" si="32"/>
        <v>0</v>
      </c>
      <c r="AN174" s="21">
        <f t="shared" si="32"/>
        <v>0</v>
      </c>
      <c r="AO174" s="21">
        <f t="shared" si="32"/>
        <v>0</v>
      </c>
      <c r="AP174" s="20">
        <f t="shared" si="10"/>
        <v>0</v>
      </c>
    </row>
    <row r="175" spans="1:42" ht="9" x14ac:dyDescent="0.25">
      <c r="A175" s="2" t="s">
        <v>274</v>
      </c>
      <c r="B175" s="2" t="s">
        <v>275</v>
      </c>
      <c r="C175" s="21">
        <f t="shared" si="17"/>
        <v>0</v>
      </c>
      <c r="D175" s="21">
        <f t="shared" ref="D175:AO175" si="33">D40+D111</f>
        <v>0</v>
      </c>
      <c r="E175" s="21">
        <f t="shared" si="33"/>
        <v>0</v>
      </c>
      <c r="F175" s="21">
        <f t="shared" si="33"/>
        <v>0</v>
      </c>
      <c r="G175" s="21">
        <f t="shared" si="33"/>
        <v>0</v>
      </c>
      <c r="H175" s="21">
        <f t="shared" si="33"/>
        <v>0</v>
      </c>
      <c r="I175" s="21">
        <f t="shared" si="33"/>
        <v>399600</v>
      </c>
      <c r="J175" s="21">
        <f t="shared" si="33"/>
        <v>0</v>
      </c>
      <c r="K175" s="21">
        <f t="shared" si="33"/>
        <v>0</v>
      </c>
      <c r="L175" s="21">
        <f t="shared" si="33"/>
        <v>0</v>
      </c>
      <c r="M175" s="21">
        <f t="shared" si="33"/>
        <v>0</v>
      </c>
      <c r="N175" s="21">
        <f t="shared" si="33"/>
        <v>0</v>
      </c>
      <c r="O175" s="21">
        <f t="shared" si="33"/>
        <v>0</v>
      </c>
      <c r="P175" s="21">
        <f t="shared" si="33"/>
        <v>0</v>
      </c>
      <c r="Q175" s="21">
        <f t="shared" si="33"/>
        <v>0</v>
      </c>
      <c r="R175" s="21">
        <f t="shared" si="33"/>
        <v>0</v>
      </c>
      <c r="S175" s="21">
        <f t="shared" si="33"/>
        <v>0</v>
      </c>
      <c r="T175" s="21">
        <f t="shared" si="33"/>
        <v>0</v>
      </c>
      <c r="U175" s="21">
        <f t="shared" si="33"/>
        <v>0</v>
      </c>
      <c r="V175" s="21">
        <f t="shared" si="33"/>
        <v>0</v>
      </c>
      <c r="W175" s="21">
        <f t="shared" si="33"/>
        <v>0</v>
      </c>
      <c r="X175" s="21">
        <f t="shared" si="33"/>
        <v>28173</v>
      </c>
      <c r="Y175" s="21">
        <f t="shared" si="33"/>
        <v>0</v>
      </c>
      <c r="Z175" s="21">
        <f t="shared" si="33"/>
        <v>0</v>
      </c>
      <c r="AA175" s="21">
        <f t="shared" si="33"/>
        <v>0</v>
      </c>
      <c r="AB175" s="21">
        <f t="shared" si="33"/>
        <v>0</v>
      </c>
      <c r="AC175" s="21">
        <f t="shared" si="33"/>
        <v>0</v>
      </c>
      <c r="AD175" s="21">
        <f t="shared" si="33"/>
        <v>0</v>
      </c>
      <c r="AE175" s="21">
        <f t="shared" si="33"/>
        <v>1127909</v>
      </c>
      <c r="AF175" s="21">
        <f t="shared" si="33"/>
        <v>0</v>
      </c>
      <c r="AG175" s="21">
        <f t="shared" si="33"/>
        <v>0</v>
      </c>
      <c r="AH175" s="21">
        <f t="shared" si="33"/>
        <v>0</v>
      </c>
      <c r="AI175" s="21">
        <f t="shared" si="33"/>
        <v>0</v>
      </c>
      <c r="AJ175" s="21">
        <f t="shared" si="33"/>
        <v>0</v>
      </c>
      <c r="AK175" s="21">
        <f t="shared" si="33"/>
        <v>0</v>
      </c>
      <c r="AL175" s="21">
        <f t="shared" si="33"/>
        <v>0</v>
      </c>
      <c r="AM175" s="21">
        <f t="shared" si="33"/>
        <v>1617683</v>
      </c>
      <c r="AN175" s="21">
        <f t="shared" si="33"/>
        <v>0</v>
      </c>
      <c r="AO175" s="21">
        <f t="shared" si="33"/>
        <v>0</v>
      </c>
      <c r="AP175" s="20">
        <f t="shared" si="10"/>
        <v>3173365</v>
      </c>
    </row>
    <row r="176" spans="1:42" ht="9" x14ac:dyDescent="0.25">
      <c r="A176" s="2" t="s">
        <v>276</v>
      </c>
      <c r="B176" s="2" t="s">
        <v>277</v>
      </c>
      <c r="C176" s="21">
        <f t="shared" si="17"/>
        <v>0</v>
      </c>
      <c r="D176" s="21">
        <f t="shared" ref="D176:AO176" si="34">D41+D112</f>
        <v>0</v>
      </c>
      <c r="E176" s="21">
        <f t="shared" si="34"/>
        <v>0</v>
      </c>
      <c r="F176" s="21">
        <f t="shared" si="34"/>
        <v>0</v>
      </c>
      <c r="G176" s="21">
        <f t="shared" si="34"/>
        <v>0</v>
      </c>
      <c r="H176" s="21">
        <f t="shared" si="34"/>
        <v>0</v>
      </c>
      <c r="I176" s="21">
        <f t="shared" si="34"/>
        <v>0</v>
      </c>
      <c r="J176" s="21">
        <f t="shared" si="34"/>
        <v>0</v>
      </c>
      <c r="K176" s="21">
        <f t="shared" si="34"/>
        <v>0</v>
      </c>
      <c r="L176" s="21">
        <f t="shared" si="34"/>
        <v>0</v>
      </c>
      <c r="M176" s="21">
        <f t="shared" si="34"/>
        <v>0</v>
      </c>
      <c r="N176" s="21">
        <f t="shared" si="34"/>
        <v>0</v>
      </c>
      <c r="O176" s="21">
        <f t="shared" si="34"/>
        <v>0</v>
      </c>
      <c r="P176" s="21">
        <f t="shared" si="34"/>
        <v>0</v>
      </c>
      <c r="Q176" s="21">
        <f t="shared" si="34"/>
        <v>0</v>
      </c>
      <c r="R176" s="21">
        <f t="shared" si="34"/>
        <v>0</v>
      </c>
      <c r="S176" s="21">
        <f t="shared" si="34"/>
        <v>0</v>
      </c>
      <c r="T176" s="21">
        <f t="shared" si="34"/>
        <v>0</v>
      </c>
      <c r="U176" s="21">
        <f t="shared" si="34"/>
        <v>0</v>
      </c>
      <c r="V176" s="21">
        <f t="shared" si="34"/>
        <v>0</v>
      </c>
      <c r="W176" s="21">
        <f t="shared" si="34"/>
        <v>0</v>
      </c>
      <c r="X176" s="21">
        <f t="shared" si="34"/>
        <v>0</v>
      </c>
      <c r="Y176" s="21">
        <f t="shared" si="34"/>
        <v>0</v>
      </c>
      <c r="Z176" s="21">
        <f t="shared" si="34"/>
        <v>0</v>
      </c>
      <c r="AA176" s="21">
        <f t="shared" si="34"/>
        <v>0</v>
      </c>
      <c r="AB176" s="21">
        <f t="shared" si="34"/>
        <v>0</v>
      </c>
      <c r="AC176" s="21">
        <f t="shared" si="34"/>
        <v>0</v>
      </c>
      <c r="AD176" s="21">
        <f t="shared" si="34"/>
        <v>0</v>
      </c>
      <c r="AE176" s="21">
        <f t="shared" si="34"/>
        <v>8670775</v>
      </c>
      <c r="AF176" s="21">
        <f t="shared" si="34"/>
        <v>0</v>
      </c>
      <c r="AG176" s="21">
        <f t="shared" si="34"/>
        <v>3845228</v>
      </c>
      <c r="AH176" s="21">
        <f t="shared" si="34"/>
        <v>0</v>
      </c>
      <c r="AI176" s="21">
        <f t="shared" si="34"/>
        <v>0</v>
      </c>
      <c r="AJ176" s="21">
        <f t="shared" si="34"/>
        <v>0</v>
      </c>
      <c r="AK176" s="21">
        <f t="shared" si="34"/>
        <v>0</v>
      </c>
      <c r="AL176" s="21">
        <f t="shared" si="34"/>
        <v>0</v>
      </c>
      <c r="AM176" s="21">
        <f t="shared" si="34"/>
        <v>361789</v>
      </c>
      <c r="AN176" s="21">
        <f t="shared" si="34"/>
        <v>0</v>
      </c>
      <c r="AO176" s="21">
        <f t="shared" si="34"/>
        <v>0</v>
      </c>
      <c r="AP176" s="20">
        <f t="shared" si="10"/>
        <v>12877792</v>
      </c>
    </row>
    <row r="177" spans="1:42" ht="16.5" x14ac:dyDescent="0.25">
      <c r="A177" s="2" t="s">
        <v>278</v>
      </c>
      <c r="B177" s="2" t="s">
        <v>279</v>
      </c>
      <c r="C177" s="21">
        <f t="shared" si="17"/>
        <v>2040032</v>
      </c>
      <c r="D177" s="21">
        <f t="shared" ref="D177:AO177" si="35">D42+D113</f>
        <v>0</v>
      </c>
      <c r="E177" s="21">
        <f t="shared" si="35"/>
        <v>0</v>
      </c>
      <c r="F177" s="21">
        <f t="shared" si="35"/>
        <v>0</v>
      </c>
      <c r="G177" s="21">
        <f t="shared" si="35"/>
        <v>1751061</v>
      </c>
      <c r="H177" s="21">
        <f t="shared" si="35"/>
        <v>0</v>
      </c>
      <c r="I177" s="21">
        <f t="shared" si="35"/>
        <v>0</v>
      </c>
      <c r="J177" s="21">
        <f t="shared" si="35"/>
        <v>0</v>
      </c>
      <c r="K177" s="21">
        <f t="shared" si="35"/>
        <v>0</v>
      </c>
      <c r="L177" s="21">
        <f t="shared" si="35"/>
        <v>0</v>
      </c>
      <c r="M177" s="21">
        <f t="shared" si="35"/>
        <v>0</v>
      </c>
      <c r="N177" s="21">
        <f t="shared" si="35"/>
        <v>0</v>
      </c>
      <c r="O177" s="21">
        <f t="shared" si="35"/>
        <v>663879</v>
      </c>
      <c r="P177" s="21">
        <f t="shared" si="35"/>
        <v>0</v>
      </c>
      <c r="Q177" s="21">
        <f t="shared" si="35"/>
        <v>0</v>
      </c>
      <c r="R177" s="21">
        <f t="shared" si="35"/>
        <v>0</v>
      </c>
      <c r="S177" s="21">
        <f t="shared" si="35"/>
        <v>4009971</v>
      </c>
      <c r="T177" s="21">
        <f t="shared" si="35"/>
        <v>0</v>
      </c>
      <c r="U177" s="21">
        <f t="shared" si="35"/>
        <v>107473</v>
      </c>
      <c r="V177" s="21">
        <f t="shared" si="35"/>
        <v>0</v>
      </c>
      <c r="W177" s="21">
        <f t="shared" si="35"/>
        <v>0</v>
      </c>
      <c r="X177" s="21">
        <f t="shared" si="35"/>
        <v>4570</v>
      </c>
      <c r="Y177" s="21">
        <f t="shared" si="35"/>
        <v>0</v>
      </c>
      <c r="Z177" s="21">
        <f t="shared" si="35"/>
        <v>3703662</v>
      </c>
      <c r="AA177" s="21">
        <f t="shared" si="35"/>
        <v>0</v>
      </c>
      <c r="AB177" s="21">
        <f t="shared" si="35"/>
        <v>0</v>
      </c>
      <c r="AC177" s="21">
        <f t="shared" si="35"/>
        <v>0</v>
      </c>
      <c r="AD177" s="21">
        <f t="shared" si="35"/>
        <v>0</v>
      </c>
      <c r="AE177" s="21">
        <f t="shared" si="35"/>
        <v>14173558</v>
      </c>
      <c r="AF177" s="21">
        <f t="shared" si="35"/>
        <v>0</v>
      </c>
      <c r="AG177" s="21">
        <f t="shared" si="35"/>
        <v>116662</v>
      </c>
      <c r="AH177" s="21">
        <f t="shared" si="35"/>
        <v>0</v>
      </c>
      <c r="AI177" s="21">
        <f t="shared" si="35"/>
        <v>0</v>
      </c>
      <c r="AJ177" s="21">
        <f t="shared" si="35"/>
        <v>0</v>
      </c>
      <c r="AK177" s="21">
        <f t="shared" si="35"/>
        <v>0</v>
      </c>
      <c r="AL177" s="21">
        <f t="shared" si="35"/>
        <v>0</v>
      </c>
      <c r="AM177" s="21">
        <f t="shared" si="35"/>
        <v>2451740</v>
      </c>
      <c r="AN177" s="21">
        <f t="shared" si="35"/>
        <v>0</v>
      </c>
      <c r="AO177" s="21">
        <f t="shared" si="35"/>
        <v>11717469</v>
      </c>
      <c r="AP177" s="20">
        <f t="shared" si="10"/>
        <v>40740077</v>
      </c>
    </row>
    <row r="178" spans="1:42" ht="9" x14ac:dyDescent="0.25">
      <c r="A178" s="2" t="s">
        <v>280</v>
      </c>
      <c r="B178" s="2" t="s">
        <v>281</v>
      </c>
      <c r="C178" s="21">
        <f t="shared" si="17"/>
        <v>8670895</v>
      </c>
      <c r="D178" s="21">
        <f t="shared" ref="D178:AO178" si="36">D43+D114</f>
        <v>0</v>
      </c>
      <c r="E178" s="21">
        <f t="shared" si="36"/>
        <v>0</v>
      </c>
      <c r="F178" s="21">
        <f t="shared" si="36"/>
        <v>0</v>
      </c>
      <c r="G178" s="21">
        <f t="shared" si="36"/>
        <v>0</v>
      </c>
      <c r="H178" s="21">
        <f t="shared" si="36"/>
        <v>0</v>
      </c>
      <c r="I178" s="21">
        <f t="shared" si="36"/>
        <v>80629</v>
      </c>
      <c r="J178" s="21">
        <f t="shared" si="36"/>
        <v>0</v>
      </c>
      <c r="K178" s="21">
        <f t="shared" si="36"/>
        <v>0</v>
      </c>
      <c r="L178" s="21">
        <f t="shared" si="36"/>
        <v>0</v>
      </c>
      <c r="M178" s="21">
        <f t="shared" si="36"/>
        <v>0</v>
      </c>
      <c r="N178" s="21">
        <f t="shared" si="36"/>
        <v>0</v>
      </c>
      <c r="O178" s="21">
        <f t="shared" si="36"/>
        <v>0</v>
      </c>
      <c r="P178" s="21">
        <f t="shared" si="36"/>
        <v>0</v>
      </c>
      <c r="Q178" s="21">
        <f t="shared" si="36"/>
        <v>0</v>
      </c>
      <c r="R178" s="21">
        <f t="shared" si="36"/>
        <v>0</v>
      </c>
      <c r="S178" s="21">
        <f t="shared" si="36"/>
        <v>0</v>
      </c>
      <c r="T178" s="21">
        <f t="shared" si="36"/>
        <v>0</v>
      </c>
      <c r="U178" s="21">
        <f t="shared" si="36"/>
        <v>20222697</v>
      </c>
      <c r="V178" s="21">
        <f t="shared" si="36"/>
        <v>0</v>
      </c>
      <c r="W178" s="21">
        <f t="shared" si="36"/>
        <v>129901</v>
      </c>
      <c r="X178" s="21">
        <f t="shared" si="36"/>
        <v>1087679</v>
      </c>
      <c r="Y178" s="21">
        <f t="shared" si="36"/>
        <v>0</v>
      </c>
      <c r="Z178" s="21">
        <f t="shared" si="36"/>
        <v>14706484</v>
      </c>
      <c r="AA178" s="21">
        <f t="shared" si="36"/>
        <v>0</v>
      </c>
      <c r="AB178" s="21">
        <f t="shared" si="36"/>
        <v>0</v>
      </c>
      <c r="AC178" s="21">
        <f t="shared" si="36"/>
        <v>0</v>
      </c>
      <c r="AD178" s="21">
        <f t="shared" si="36"/>
        <v>8172774</v>
      </c>
      <c r="AE178" s="21">
        <f t="shared" si="36"/>
        <v>9489657</v>
      </c>
      <c r="AF178" s="21">
        <f t="shared" si="36"/>
        <v>0</v>
      </c>
      <c r="AG178" s="21">
        <f t="shared" si="36"/>
        <v>1014</v>
      </c>
      <c r="AH178" s="21">
        <f t="shared" si="36"/>
        <v>0</v>
      </c>
      <c r="AI178" s="21">
        <f t="shared" si="36"/>
        <v>0</v>
      </c>
      <c r="AJ178" s="21">
        <f t="shared" si="36"/>
        <v>0</v>
      </c>
      <c r="AK178" s="21">
        <f t="shared" si="36"/>
        <v>0</v>
      </c>
      <c r="AL178" s="21">
        <f t="shared" si="36"/>
        <v>0</v>
      </c>
      <c r="AM178" s="21">
        <f t="shared" si="36"/>
        <v>17236613</v>
      </c>
      <c r="AN178" s="21">
        <f t="shared" si="36"/>
        <v>0</v>
      </c>
      <c r="AO178" s="21">
        <f t="shared" si="36"/>
        <v>42239766</v>
      </c>
      <c r="AP178" s="20">
        <f t="shared" si="10"/>
        <v>122038109</v>
      </c>
    </row>
    <row r="179" spans="1:42" ht="9" x14ac:dyDescent="0.25">
      <c r="A179" s="2" t="s">
        <v>282</v>
      </c>
      <c r="B179" s="2" t="s">
        <v>283</v>
      </c>
      <c r="C179" s="21">
        <f t="shared" si="17"/>
        <v>2211958</v>
      </c>
      <c r="D179" s="21">
        <f t="shared" ref="D179:AO179" si="37">D44+D115</f>
        <v>0</v>
      </c>
      <c r="E179" s="21">
        <f t="shared" si="37"/>
        <v>0</v>
      </c>
      <c r="F179" s="21">
        <f t="shared" si="37"/>
        <v>0</v>
      </c>
      <c r="G179" s="21">
        <f t="shared" si="37"/>
        <v>0</v>
      </c>
      <c r="H179" s="21">
        <f t="shared" si="37"/>
        <v>0</v>
      </c>
      <c r="I179" s="21">
        <f t="shared" si="37"/>
        <v>0</v>
      </c>
      <c r="J179" s="21">
        <f t="shared" si="37"/>
        <v>0</v>
      </c>
      <c r="K179" s="21">
        <f t="shared" si="37"/>
        <v>0</v>
      </c>
      <c r="L179" s="21">
        <f t="shared" si="37"/>
        <v>0</v>
      </c>
      <c r="M179" s="21">
        <f t="shared" si="37"/>
        <v>0</v>
      </c>
      <c r="N179" s="21">
        <f t="shared" si="37"/>
        <v>0</v>
      </c>
      <c r="O179" s="21">
        <f t="shared" si="37"/>
        <v>0</v>
      </c>
      <c r="P179" s="21">
        <f t="shared" si="37"/>
        <v>0</v>
      </c>
      <c r="Q179" s="21">
        <f t="shared" si="37"/>
        <v>0</v>
      </c>
      <c r="R179" s="21">
        <f t="shared" si="37"/>
        <v>0</v>
      </c>
      <c r="S179" s="21">
        <f t="shared" si="37"/>
        <v>0</v>
      </c>
      <c r="T179" s="21">
        <f t="shared" si="37"/>
        <v>0</v>
      </c>
      <c r="U179" s="21">
        <f t="shared" si="37"/>
        <v>0</v>
      </c>
      <c r="V179" s="21">
        <f t="shared" si="37"/>
        <v>0</v>
      </c>
      <c r="W179" s="21">
        <f t="shared" si="37"/>
        <v>1480713</v>
      </c>
      <c r="X179" s="21">
        <f t="shared" si="37"/>
        <v>0</v>
      </c>
      <c r="Y179" s="21">
        <f t="shared" si="37"/>
        <v>0</v>
      </c>
      <c r="Z179" s="21">
        <f t="shared" si="37"/>
        <v>4919364</v>
      </c>
      <c r="AA179" s="21">
        <f t="shared" si="37"/>
        <v>0</v>
      </c>
      <c r="AB179" s="21">
        <f t="shared" si="37"/>
        <v>0</v>
      </c>
      <c r="AC179" s="21">
        <f t="shared" si="37"/>
        <v>0</v>
      </c>
      <c r="AD179" s="21">
        <f t="shared" si="37"/>
        <v>0</v>
      </c>
      <c r="AE179" s="21">
        <f t="shared" si="37"/>
        <v>90096</v>
      </c>
      <c r="AF179" s="21">
        <f t="shared" si="37"/>
        <v>0</v>
      </c>
      <c r="AG179" s="21">
        <f t="shared" si="37"/>
        <v>371</v>
      </c>
      <c r="AH179" s="21">
        <f t="shared" si="37"/>
        <v>0</v>
      </c>
      <c r="AI179" s="21">
        <f t="shared" si="37"/>
        <v>0</v>
      </c>
      <c r="AJ179" s="21">
        <f t="shared" si="37"/>
        <v>0</v>
      </c>
      <c r="AK179" s="21">
        <f t="shared" si="37"/>
        <v>0</v>
      </c>
      <c r="AL179" s="21">
        <f t="shared" si="37"/>
        <v>0</v>
      </c>
      <c r="AM179" s="21">
        <f t="shared" si="37"/>
        <v>4107809</v>
      </c>
      <c r="AN179" s="21">
        <f t="shared" si="37"/>
        <v>0</v>
      </c>
      <c r="AO179" s="21">
        <f t="shared" si="37"/>
        <v>19475532</v>
      </c>
      <c r="AP179" s="20">
        <f t="shared" si="10"/>
        <v>32285843</v>
      </c>
    </row>
    <row r="180" spans="1:42" ht="9" x14ac:dyDescent="0.25">
      <c r="A180" s="2" t="s">
        <v>284</v>
      </c>
      <c r="B180" s="2" t="s">
        <v>285</v>
      </c>
      <c r="C180" s="21">
        <f t="shared" si="17"/>
        <v>19274591</v>
      </c>
      <c r="D180" s="21">
        <f t="shared" ref="D180:AO180" si="38">D45+D116</f>
        <v>0</v>
      </c>
      <c r="E180" s="21">
        <f t="shared" si="38"/>
        <v>-68419</v>
      </c>
      <c r="F180" s="21">
        <f t="shared" si="38"/>
        <v>0</v>
      </c>
      <c r="G180" s="21">
        <f t="shared" si="38"/>
        <v>2645938</v>
      </c>
      <c r="H180" s="21">
        <f t="shared" si="38"/>
        <v>0</v>
      </c>
      <c r="I180" s="21">
        <f t="shared" si="38"/>
        <v>0</v>
      </c>
      <c r="J180" s="21">
        <f t="shared" si="38"/>
        <v>0</v>
      </c>
      <c r="K180" s="21">
        <f t="shared" si="38"/>
        <v>0</v>
      </c>
      <c r="L180" s="21">
        <f t="shared" si="38"/>
        <v>0</v>
      </c>
      <c r="M180" s="21">
        <f t="shared" si="38"/>
        <v>0</v>
      </c>
      <c r="N180" s="21">
        <f t="shared" si="38"/>
        <v>0</v>
      </c>
      <c r="O180" s="21">
        <f t="shared" si="38"/>
        <v>0</v>
      </c>
      <c r="P180" s="21">
        <f t="shared" si="38"/>
        <v>0</v>
      </c>
      <c r="Q180" s="21">
        <f t="shared" si="38"/>
        <v>0</v>
      </c>
      <c r="R180" s="21">
        <f t="shared" si="38"/>
        <v>1515784</v>
      </c>
      <c r="S180" s="21">
        <f t="shared" si="38"/>
        <v>221785</v>
      </c>
      <c r="T180" s="21">
        <f t="shared" si="38"/>
        <v>0</v>
      </c>
      <c r="U180" s="21">
        <f t="shared" si="38"/>
        <v>0</v>
      </c>
      <c r="V180" s="21">
        <f t="shared" si="38"/>
        <v>0</v>
      </c>
      <c r="W180" s="21">
        <f t="shared" si="38"/>
        <v>672008</v>
      </c>
      <c r="X180" s="21">
        <f t="shared" si="38"/>
        <v>24982853</v>
      </c>
      <c r="Y180" s="21">
        <f t="shared" si="38"/>
        <v>71978</v>
      </c>
      <c r="Z180" s="21">
        <f t="shared" si="38"/>
        <v>4216218</v>
      </c>
      <c r="AA180" s="21">
        <f t="shared" si="38"/>
        <v>0</v>
      </c>
      <c r="AB180" s="21">
        <f t="shared" si="38"/>
        <v>0</v>
      </c>
      <c r="AC180" s="21">
        <f t="shared" si="38"/>
        <v>0</v>
      </c>
      <c r="AD180" s="21">
        <f t="shared" si="38"/>
        <v>0</v>
      </c>
      <c r="AE180" s="21">
        <f t="shared" si="38"/>
        <v>39753483</v>
      </c>
      <c r="AF180" s="21">
        <f t="shared" si="38"/>
        <v>15161</v>
      </c>
      <c r="AG180" s="21">
        <f t="shared" si="38"/>
        <v>396384</v>
      </c>
      <c r="AH180" s="21">
        <f t="shared" si="38"/>
        <v>63843</v>
      </c>
      <c r="AI180" s="21">
        <f t="shared" si="38"/>
        <v>0</v>
      </c>
      <c r="AJ180" s="21">
        <f t="shared" si="38"/>
        <v>0</v>
      </c>
      <c r="AK180" s="21">
        <f t="shared" si="38"/>
        <v>0</v>
      </c>
      <c r="AL180" s="21">
        <f t="shared" si="38"/>
        <v>0</v>
      </c>
      <c r="AM180" s="21">
        <f t="shared" si="38"/>
        <v>3043377</v>
      </c>
      <c r="AN180" s="21">
        <f t="shared" si="38"/>
        <v>1090595</v>
      </c>
      <c r="AO180" s="21">
        <f t="shared" si="38"/>
        <v>32357612</v>
      </c>
      <c r="AP180" s="20">
        <f t="shared" si="10"/>
        <v>130253191</v>
      </c>
    </row>
    <row r="181" spans="1:42" ht="9" x14ac:dyDescent="0.25">
      <c r="A181" s="2" t="s">
        <v>286</v>
      </c>
      <c r="B181" s="2" t="s">
        <v>287</v>
      </c>
      <c r="C181" s="21">
        <f t="shared" si="17"/>
        <v>0</v>
      </c>
      <c r="D181" s="21">
        <f t="shared" ref="D181:AO181" si="39">D46+D117</f>
        <v>0</v>
      </c>
      <c r="E181" s="21">
        <f t="shared" si="39"/>
        <v>0</v>
      </c>
      <c r="F181" s="21">
        <f t="shared" si="39"/>
        <v>0</v>
      </c>
      <c r="G181" s="21">
        <f t="shared" si="39"/>
        <v>0</v>
      </c>
      <c r="H181" s="21">
        <f t="shared" si="39"/>
        <v>0</v>
      </c>
      <c r="I181" s="21">
        <f t="shared" si="39"/>
        <v>0</v>
      </c>
      <c r="J181" s="21">
        <f t="shared" si="39"/>
        <v>0</v>
      </c>
      <c r="K181" s="21">
        <f t="shared" si="39"/>
        <v>0</v>
      </c>
      <c r="L181" s="21">
        <f t="shared" si="39"/>
        <v>0</v>
      </c>
      <c r="M181" s="21">
        <f t="shared" si="39"/>
        <v>0</v>
      </c>
      <c r="N181" s="21">
        <f t="shared" si="39"/>
        <v>0</v>
      </c>
      <c r="O181" s="21">
        <f t="shared" si="39"/>
        <v>0</v>
      </c>
      <c r="P181" s="21">
        <f t="shared" si="39"/>
        <v>0</v>
      </c>
      <c r="Q181" s="21">
        <f t="shared" si="39"/>
        <v>0</v>
      </c>
      <c r="R181" s="21">
        <f t="shared" si="39"/>
        <v>0</v>
      </c>
      <c r="S181" s="21">
        <f t="shared" si="39"/>
        <v>0</v>
      </c>
      <c r="T181" s="21">
        <f t="shared" si="39"/>
        <v>0</v>
      </c>
      <c r="U181" s="21">
        <f t="shared" si="39"/>
        <v>0</v>
      </c>
      <c r="V181" s="21">
        <f t="shared" si="39"/>
        <v>0</v>
      </c>
      <c r="W181" s="21">
        <f t="shared" si="39"/>
        <v>0</v>
      </c>
      <c r="X181" s="21">
        <f t="shared" si="39"/>
        <v>0</v>
      </c>
      <c r="Y181" s="21">
        <f t="shared" si="39"/>
        <v>0</v>
      </c>
      <c r="Z181" s="21">
        <f t="shared" si="39"/>
        <v>0</v>
      </c>
      <c r="AA181" s="21">
        <f t="shared" si="39"/>
        <v>0</v>
      </c>
      <c r="AB181" s="21">
        <f t="shared" si="39"/>
        <v>0</v>
      </c>
      <c r="AC181" s="21">
        <f t="shared" si="39"/>
        <v>0</v>
      </c>
      <c r="AD181" s="21">
        <f t="shared" si="39"/>
        <v>0</v>
      </c>
      <c r="AE181" s="21">
        <f t="shared" si="39"/>
        <v>0</v>
      </c>
      <c r="AF181" s="21">
        <f t="shared" si="39"/>
        <v>0</v>
      </c>
      <c r="AG181" s="21">
        <f t="shared" si="39"/>
        <v>0</v>
      </c>
      <c r="AH181" s="21">
        <f t="shared" si="39"/>
        <v>0</v>
      </c>
      <c r="AI181" s="21">
        <f t="shared" si="39"/>
        <v>0</v>
      </c>
      <c r="AJ181" s="21">
        <f t="shared" si="39"/>
        <v>0</v>
      </c>
      <c r="AK181" s="21">
        <f t="shared" si="39"/>
        <v>0</v>
      </c>
      <c r="AL181" s="21">
        <f t="shared" si="39"/>
        <v>0</v>
      </c>
      <c r="AM181" s="21">
        <f t="shared" si="39"/>
        <v>0</v>
      </c>
      <c r="AN181" s="21">
        <f t="shared" si="39"/>
        <v>0</v>
      </c>
      <c r="AO181" s="21">
        <f t="shared" si="39"/>
        <v>0</v>
      </c>
      <c r="AP181" s="20">
        <f t="shared" si="10"/>
        <v>0</v>
      </c>
    </row>
    <row r="182" spans="1:42" ht="9" x14ac:dyDescent="0.25">
      <c r="A182" s="2" t="s">
        <v>288</v>
      </c>
      <c r="B182" s="2" t="s">
        <v>289</v>
      </c>
      <c r="C182" s="21">
        <f t="shared" si="17"/>
        <v>2928991</v>
      </c>
      <c r="D182" s="21">
        <f t="shared" ref="D182:AO182" si="40">D47+D118</f>
        <v>0</v>
      </c>
      <c r="E182" s="21">
        <f t="shared" si="40"/>
        <v>0</v>
      </c>
      <c r="F182" s="21">
        <f t="shared" si="40"/>
        <v>0</v>
      </c>
      <c r="G182" s="21">
        <f t="shared" si="40"/>
        <v>0</v>
      </c>
      <c r="H182" s="21">
        <f t="shared" si="40"/>
        <v>0</v>
      </c>
      <c r="I182" s="21">
        <f t="shared" si="40"/>
        <v>0</v>
      </c>
      <c r="J182" s="21">
        <f t="shared" si="40"/>
        <v>0</v>
      </c>
      <c r="K182" s="21">
        <f t="shared" si="40"/>
        <v>0</v>
      </c>
      <c r="L182" s="21">
        <f t="shared" si="40"/>
        <v>0</v>
      </c>
      <c r="M182" s="21">
        <f t="shared" si="40"/>
        <v>0</v>
      </c>
      <c r="N182" s="21">
        <f t="shared" si="40"/>
        <v>0</v>
      </c>
      <c r="O182" s="21">
        <f t="shared" si="40"/>
        <v>0</v>
      </c>
      <c r="P182" s="21">
        <f t="shared" si="40"/>
        <v>0</v>
      </c>
      <c r="Q182" s="21">
        <f t="shared" si="40"/>
        <v>0</v>
      </c>
      <c r="R182" s="21">
        <f t="shared" si="40"/>
        <v>0</v>
      </c>
      <c r="S182" s="21">
        <f t="shared" si="40"/>
        <v>0</v>
      </c>
      <c r="T182" s="21">
        <f t="shared" si="40"/>
        <v>0</v>
      </c>
      <c r="U182" s="21">
        <f t="shared" si="40"/>
        <v>0</v>
      </c>
      <c r="V182" s="21">
        <f t="shared" si="40"/>
        <v>0</v>
      </c>
      <c r="W182" s="21">
        <f t="shared" si="40"/>
        <v>0</v>
      </c>
      <c r="X182" s="21">
        <f t="shared" si="40"/>
        <v>546139</v>
      </c>
      <c r="Y182" s="21">
        <f t="shared" si="40"/>
        <v>0</v>
      </c>
      <c r="Z182" s="21">
        <f t="shared" si="40"/>
        <v>0</v>
      </c>
      <c r="AA182" s="21">
        <f t="shared" si="40"/>
        <v>0</v>
      </c>
      <c r="AB182" s="21">
        <f t="shared" si="40"/>
        <v>0</v>
      </c>
      <c r="AC182" s="21">
        <f t="shared" si="40"/>
        <v>0</v>
      </c>
      <c r="AD182" s="21">
        <f t="shared" si="40"/>
        <v>0</v>
      </c>
      <c r="AE182" s="21">
        <f t="shared" si="40"/>
        <v>-2242740</v>
      </c>
      <c r="AF182" s="21">
        <f t="shared" si="40"/>
        <v>0</v>
      </c>
      <c r="AG182" s="21">
        <f t="shared" si="40"/>
        <v>0</v>
      </c>
      <c r="AH182" s="21">
        <f t="shared" si="40"/>
        <v>0</v>
      </c>
      <c r="AI182" s="21">
        <f t="shared" si="40"/>
        <v>0</v>
      </c>
      <c r="AJ182" s="21">
        <f t="shared" si="40"/>
        <v>0</v>
      </c>
      <c r="AK182" s="21">
        <f t="shared" si="40"/>
        <v>0</v>
      </c>
      <c r="AL182" s="21">
        <f t="shared" si="40"/>
        <v>0</v>
      </c>
      <c r="AM182" s="21">
        <f t="shared" si="40"/>
        <v>0</v>
      </c>
      <c r="AN182" s="21">
        <f t="shared" si="40"/>
        <v>0</v>
      </c>
      <c r="AO182" s="21">
        <f t="shared" si="40"/>
        <v>0</v>
      </c>
      <c r="AP182" s="20">
        <f t="shared" si="10"/>
        <v>1232390</v>
      </c>
    </row>
    <row r="183" spans="1:42" ht="9" x14ac:dyDescent="0.25">
      <c r="A183" s="2" t="s">
        <v>290</v>
      </c>
      <c r="B183" s="2" t="s">
        <v>291</v>
      </c>
      <c r="C183" s="21">
        <f t="shared" si="17"/>
        <v>2132931</v>
      </c>
      <c r="D183" s="21">
        <f t="shared" ref="D183:AO183" si="41">D48+D119</f>
        <v>0</v>
      </c>
      <c r="E183" s="21">
        <f t="shared" si="41"/>
        <v>0</v>
      </c>
      <c r="F183" s="21">
        <f t="shared" si="41"/>
        <v>0</v>
      </c>
      <c r="G183" s="21">
        <f t="shared" si="41"/>
        <v>0</v>
      </c>
      <c r="H183" s="21">
        <f t="shared" si="41"/>
        <v>0</v>
      </c>
      <c r="I183" s="21">
        <f t="shared" si="41"/>
        <v>0</v>
      </c>
      <c r="J183" s="21">
        <f t="shared" si="41"/>
        <v>0</v>
      </c>
      <c r="K183" s="21">
        <f t="shared" si="41"/>
        <v>0</v>
      </c>
      <c r="L183" s="21">
        <f t="shared" si="41"/>
        <v>0</v>
      </c>
      <c r="M183" s="21">
        <f t="shared" si="41"/>
        <v>0</v>
      </c>
      <c r="N183" s="21">
        <f t="shared" si="41"/>
        <v>0</v>
      </c>
      <c r="O183" s="21">
        <f t="shared" si="41"/>
        <v>0</v>
      </c>
      <c r="P183" s="21">
        <f t="shared" si="41"/>
        <v>0</v>
      </c>
      <c r="Q183" s="21">
        <f t="shared" si="41"/>
        <v>0</v>
      </c>
      <c r="R183" s="21">
        <f t="shared" si="41"/>
        <v>0</v>
      </c>
      <c r="S183" s="21">
        <f t="shared" si="41"/>
        <v>0</v>
      </c>
      <c r="T183" s="21">
        <f t="shared" si="41"/>
        <v>0</v>
      </c>
      <c r="U183" s="21">
        <f t="shared" si="41"/>
        <v>0</v>
      </c>
      <c r="V183" s="21">
        <f t="shared" si="41"/>
        <v>0</v>
      </c>
      <c r="W183" s="21">
        <f t="shared" si="41"/>
        <v>0</v>
      </c>
      <c r="X183" s="21">
        <f t="shared" si="41"/>
        <v>1830077</v>
      </c>
      <c r="Y183" s="21">
        <f t="shared" si="41"/>
        <v>0</v>
      </c>
      <c r="Z183" s="21">
        <f t="shared" si="41"/>
        <v>425653</v>
      </c>
      <c r="AA183" s="21">
        <f t="shared" si="41"/>
        <v>0</v>
      </c>
      <c r="AB183" s="21">
        <f t="shared" si="41"/>
        <v>0</v>
      </c>
      <c r="AC183" s="21">
        <f t="shared" si="41"/>
        <v>0</v>
      </c>
      <c r="AD183" s="21">
        <f t="shared" si="41"/>
        <v>0</v>
      </c>
      <c r="AE183" s="21">
        <f t="shared" si="41"/>
        <v>833498</v>
      </c>
      <c r="AF183" s="21">
        <f t="shared" si="41"/>
        <v>0</v>
      </c>
      <c r="AG183" s="21">
        <f t="shared" si="41"/>
        <v>0</v>
      </c>
      <c r="AH183" s="21">
        <f t="shared" si="41"/>
        <v>0</v>
      </c>
      <c r="AI183" s="21">
        <f t="shared" si="41"/>
        <v>0</v>
      </c>
      <c r="AJ183" s="21">
        <f t="shared" si="41"/>
        <v>0</v>
      </c>
      <c r="AK183" s="21">
        <f t="shared" si="41"/>
        <v>0</v>
      </c>
      <c r="AL183" s="21">
        <f t="shared" si="41"/>
        <v>0</v>
      </c>
      <c r="AM183" s="21">
        <f t="shared" si="41"/>
        <v>11268137</v>
      </c>
      <c r="AN183" s="21">
        <f t="shared" si="41"/>
        <v>0</v>
      </c>
      <c r="AO183" s="21">
        <f t="shared" si="41"/>
        <v>0</v>
      </c>
      <c r="AP183" s="20">
        <f t="shared" si="10"/>
        <v>16490296</v>
      </c>
    </row>
    <row r="184" spans="1:42" ht="9" x14ac:dyDescent="0.25">
      <c r="A184" s="2" t="s">
        <v>292</v>
      </c>
      <c r="B184" s="2" t="s">
        <v>293</v>
      </c>
      <c r="C184" s="21">
        <f t="shared" si="17"/>
        <v>0</v>
      </c>
      <c r="D184" s="21">
        <f t="shared" ref="D184:AO184" si="42">D49+D120</f>
        <v>0</v>
      </c>
      <c r="E184" s="21">
        <f t="shared" si="42"/>
        <v>0</v>
      </c>
      <c r="F184" s="21">
        <f t="shared" si="42"/>
        <v>0</v>
      </c>
      <c r="G184" s="21">
        <f t="shared" si="42"/>
        <v>0</v>
      </c>
      <c r="H184" s="21">
        <f t="shared" si="42"/>
        <v>0</v>
      </c>
      <c r="I184" s="21">
        <f t="shared" si="42"/>
        <v>0</v>
      </c>
      <c r="J184" s="21">
        <f t="shared" si="42"/>
        <v>0</v>
      </c>
      <c r="K184" s="21">
        <f t="shared" si="42"/>
        <v>0</v>
      </c>
      <c r="L184" s="21">
        <f t="shared" si="42"/>
        <v>0</v>
      </c>
      <c r="M184" s="21">
        <f t="shared" si="42"/>
        <v>0</v>
      </c>
      <c r="N184" s="21">
        <f t="shared" si="42"/>
        <v>0</v>
      </c>
      <c r="O184" s="21">
        <f t="shared" si="42"/>
        <v>0</v>
      </c>
      <c r="P184" s="21">
        <f t="shared" si="42"/>
        <v>0</v>
      </c>
      <c r="Q184" s="21">
        <f t="shared" si="42"/>
        <v>0</v>
      </c>
      <c r="R184" s="21">
        <f t="shared" si="42"/>
        <v>0</v>
      </c>
      <c r="S184" s="21">
        <f t="shared" si="42"/>
        <v>0</v>
      </c>
      <c r="T184" s="21">
        <f t="shared" si="42"/>
        <v>0</v>
      </c>
      <c r="U184" s="21">
        <f t="shared" si="42"/>
        <v>0</v>
      </c>
      <c r="V184" s="21">
        <f t="shared" si="42"/>
        <v>0</v>
      </c>
      <c r="W184" s="21">
        <f t="shared" si="42"/>
        <v>0</v>
      </c>
      <c r="X184" s="21">
        <f t="shared" si="42"/>
        <v>0</v>
      </c>
      <c r="Y184" s="21">
        <f t="shared" si="42"/>
        <v>0</v>
      </c>
      <c r="Z184" s="21">
        <f t="shared" si="42"/>
        <v>44922</v>
      </c>
      <c r="AA184" s="21">
        <f t="shared" si="42"/>
        <v>0</v>
      </c>
      <c r="AB184" s="21">
        <f t="shared" si="42"/>
        <v>0</v>
      </c>
      <c r="AC184" s="21">
        <f t="shared" si="42"/>
        <v>0</v>
      </c>
      <c r="AD184" s="21">
        <f t="shared" si="42"/>
        <v>0</v>
      </c>
      <c r="AE184" s="21">
        <f t="shared" si="42"/>
        <v>4930797</v>
      </c>
      <c r="AF184" s="21">
        <f t="shared" si="42"/>
        <v>0</v>
      </c>
      <c r="AG184" s="21">
        <f t="shared" si="42"/>
        <v>624208</v>
      </c>
      <c r="AH184" s="21">
        <f t="shared" si="42"/>
        <v>0</v>
      </c>
      <c r="AI184" s="21">
        <f t="shared" si="42"/>
        <v>0</v>
      </c>
      <c r="AJ184" s="21">
        <f t="shared" si="42"/>
        <v>0</v>
      </c>
      <c r="AK184" s="21">
        <f t="shared" si="42"/>
        <v>0</v>
      </c>
      <c r="AL184" s="21">
        <f t="shared" si="42"/>
        <v>0</v>
      </c>
      <c r="AM184" s="21">
        <f t="shared" si="42"/>
        <v>88178</v>
      </c>
      <c r="AN184" s="21">
        <f t="shared" si="42"/>
        <v>0</v>
      </c>
      <c r="AO184" s="21">
        <f t="shared" si="42"/>
        <v>0</v>
      </c>
      <c r="AP184" s="20">
        <f t="shared" si="10"/>
        <v>5688105</v>
      </c>
    </row>
    <row r="185" spans="1:42" ht="9" x14ac:dyDescent="0.25">
      <c r="A185" s="2" t="s">
        <v>294</v>
      </c>
      <c r="B185" s="2" t="s">
        <v>295</v>
      </c>
      <c r="C185" s="21">
        <f t="shared" si="17"/>
        <v>0</v>
      </c>
      <c r="D185" s="21">
        <f t="shared" ref="D185:AO185" si="43">D50+D121</f>
        <v>0</v>
      </c>
      <c r="E185" s="21">
        <f t="shared" si="43"/>
        <v>0</v>
      </c>
      <c r="F185" s="21">
        <f t="shared" si="43"/>
        <v>0</v>
      </c>
      <c r="G185" s="21">
        <f t="shared" si="43"/>
        <v>0</v>
      </c>
      <c r="H185" s="21">
        <f t="shared" si="43"/>
        <v>0</v>
      </c>
      <c r="I185" s="21">
        <f t="shared" si="43"/>
        <v>0</v>
      </c>
      <c r="J185" s="21">
        <f t="shared" si="43"/>
        <v>0</v>
      </c>
      <c r="K185" s="21">
        <f t="shared" si="43"/>
        <v>0</v>
      </c>
      <c r="L185" s="21">
        <f t="shared" si="43"/>
        <v>0</v>
      </c>
      <c r="M185" s="21">
        <f t="shared" si="43"/>
        <v>0</v>
      </c>
      <c r="N185" s="21">
        <f t="shared" si="43"/>
        <v>0</v>
      </c>
      <c r="O185" s="21">
        <f t="shared" si="43"/>
        <v>0</v>
      </c>
      <c r="P185" s="21">
        <f t="shared" si="43"/>
        <v>0</v>
      </c>
      <c r="Q185" s="21">
        <f t="shared" si="43"/>
        <v>0</v>
      </c>
      <c r="R185" s="21">
        <f t="shared" si="43"/>
        <v>0</v>
      </c>
      <c r="S185" s="21">
        <f t="shared" si="43"/>
        <v>0</v>
      </c>
      <c r="T185" s="21">
        <f t="shared" si="43"/>
        <v>0</v>
      </c>
      <c r="U185" s="21">
        <f t="shared" si="43"/>
        <v>0</v>
      </c>
      <c r="V185" s="21">
        <f t="shared" si="43"/>
        <v>0</v>
      </c>
      <c r="W185" s="21">
        <f t="shared" si="43"/>
        <v>0</v>
      </c>
      <c r="X185" s="21">
        <f t="shared" si="43"/>
        <v>0</v>
      </c>
      <c r="Y185" s="21">
        <f t="shared" si="43"/>
        <v>0</v>
      </c>
      <c r="Z185" s="21">
        <f t="shared" si="43"/>
        <v>0</v>
      </c>
      <c r="AA185" s="21">
        <f t="shared" si="43"/>
        <v>0</v>
      </c>
      <c r="AB185" s="21">
        <f t="shared" si="43"/>
        <v>0</v>
      </c>
      <c r="AC185" s="21">
        <f t="shared" si="43"/>
        <v>0</v>
      </c>
      <c r="AD185" s="21">
        <f t="shared" si="43"/>
        <v>0</v>
      </c>
      <c r="AE185" s="21">
        <f t="shared" si="43"/>
        <v>0</v>
      </c>
      <c r="AF185" s="21">
        <f t="shared" si="43"/>
        <v>0</v>
      </c>
      <c r="AG185" s="21">
        <f t="shared" si="43"/>
        <v>0</v>
      </c>
      <c r="AH185" s="21">
        <f t="shared" si="43"/>
        <v>0</v>
      </c>
      <c r="AI185" s="21">
        <f t="shared" si="43"/>
        <v>0</v>
      </c>
      <c r="AJ185" s="21">
        <f t="shared" si="43"/>
        <v>0</v>
      </c>
      <c r="AK185" s="21">
        <f t="shared" si="43"/>
        <v>0</v>
      </c>
      <c r="AL185" s="21">
        <f t="shared" si="43"/>
        <v>0</v>
      </c>
      <c r="AM185" s="21">
        <f t="shared" si="43"/>
        <v>0</v>
      </c>
      <c r="AN185" s="21">
        <f t="shared" si="43"/>
        <v>0</v>
      </c>
      <c r="AO185" s="21">
        <f t="shared" si="43"/>
        <v>0</v>
      </c>
      <c r="AP185" s="20">
        <f t="shared" si="10"/>
        <v>0</v>
      </c>
    </row>
    <row r="186" spans="1:42" ht="9" x14ac:dyDescent="0.25">
      <c r="A186" s="2" t="s">
        <v>296</v>
      </c>
      <c r="B186" s="2" t="s">
        <v>297</v>
      </c>
      <c r="C186" s="21">
        <f t="shared" si="17"/>
        <v>31374277</v>
      </c>
      <c r="D186" s="21">
        <f t="shared" ref="D186:AO186" si="44">D51+D122</f>
        <v>1245542</v>
      </c>
      <c r="E186" s="21">
        <f t="shared" si="44"/>
        <v>-22679</v>
      </c>
      <c r="F186" s="21">
        <f t="shared" si="44"/>
        <v>0</v>
      </c>
      <c r="G186" s="21">
        <f t="shared" si="44"/>
        <v>355643</v>
      </c>
      <c r="H186" s="21">
        <f t="shared" si="44"/>
        <v>0</v>
      </c>
      <c r="I186" s="21">
        <f t="shared" si="44"/>
        <v>1126623</v>
      </c>
      <c r="J186" s="21">
        <f t="shared" si="44"/>
        <v>0</v>
      </c>
      <c r="K186" s="21">
        <f t="shared" si="44"/>
        <v>0</v>
      </c>
      <c r="L186" s="21">
        <f t="shared" si="44"/>
        <v>0</v>
      </c>
      <c r="M186" s="21">
        <f t="shared" si="44"/>
        <v>0</v>
      </c>
      <c r="N186" s="21">
        <f t="shared" si="44"/>
        <v>0</v>
      </c>
      <c r="O186" s="21">
        <f t="shared" si="44"/>
        <v>31357</v>
      </c>
      <c r="P186" s="21">
        <f t="shared" si="44"/>
        <v>0</v>
      </c>
      <c r="Q186" s="21">
        <f t="shared" si="44"/>
        <v>0</v>
      </c>
      <c r="R186" s="21">
        <f t="shared" si="44"/>
        <v>0</v>
      </c>
      <c r="S186" s="21">
        <f t="shared" si="44"/>
        <v>34943</v>
      </c>
      <c r="T186" s="21">
        <f t="shared" si="44"/>
        <v>0</v>
      </c>
      <c r="U186" s="21">
        <f t="shared" si="44"/>
        <v>0</v>
      </c>
      <c r="V186" s="21">
        <f t="shared" si="44"/>
        <v>0</v>
      </c>
      <c r="W186" s="21">
        <f t="shared" si="44"/>
        <v>0</v>
      </c>
      <c r="X186" s="21">
        <f t="shared" si="44"/>
        <v>282746</v>
      </c>
      <c r="Y186" s="21">
        <f t="shared" si="44"/>
        <v>8790371</v>
      </c>
      <c r="Z186" s="21">
        <f t="shared" si="44"/>
        <v>29392659</v>
      </c>
      <c r="AA186" s="21">
        <f t="shared" si="44"/>
        <v>0</v>
      </c>
      <c r="AB186" s="21">
        <f t="shared" si="44"/>
        <v>0</v>
      </c>
      <c r="AC186" s="21">
        <f t="shared" si="44"/>
        <v>77501</v>
      </c>
      <c r="AD186" s="21">
        <f t="shared" si="44"/>
        <v>31028507</v>
      </c>
      <c r="AE186" s="21">
        <f t="shared" si="44"/>
        <v>14438505</v>
      </c>
      <c r="AF186" s="21">
        <f t="shared" si="44"/>
        <v>0</v>
      </c>
      <c r="AG186" s="21">
        <f t="shared" si="44"/>
        <v>7937</v>
      </c>
      <c r="AH186" s="21">
        <f t="shared" si="44"/>
        <v>3441163</v>
      </c>
      <c r="AI186" s="21">
        <f t="shared" si="44"/>
        <v>0</v>
      </c>
      <c r="AJ186" s="21">
        <f t="shared" si="44"/>
        <v>0</v>
      </c>
      <c r="AK186" s="21">
        <f t="shared" si="44"/>
        <v>0</v>
      </c>
      <c r="AL186" s="21">
        <f t="shared" si="44"/>
        <v>0</v>
      </c>
      <c r="AM186" s="21">
        <f t="shared" si="44"/>
        <v>43647024</v>
      </c>
      <c r="AN186" s="21">
        <f t="shared" si="44"/>
        <v>0</v>
      </c>
      <c r="AO186" s="21">
        <f t="shared" si="44"/>
        <v>63412261</v>
      </c>
      <c r="AP186" s="20">
        <f t="shared" si="10"/>
        <v>228664380</v>
      </c>
    </row>
    <row r="187" spans="1:42" ht="9" x14ac:dyDescent="0.25">
      <c r="A187" s="2" t="s">
        <v>298</v>
      </c>
      <c r="B187" s="2" t="s">
        <v>299</v>
      </c>
      <c r="C187" s="21">
        <f t="shared" si="17"/>
        <v>21082020</v>
      </c>
      <c r="D187" s="21">
        <f t="shared" ref="D187:AO187" si="45">D52+D123</f>
        <v>0</v>
      </c>
      <c r="E187" s="21">
        <f t="shared" si="45"/>
        <v>249</v>
      </c>
      <c r="F187" s="21">
        <f t="shared" si="45"/>
        <v>0</v>
      </c>
      <c r="G187" s="21">
        <f t="shared" si="45"/>
        <v>0</v>
      </c>
      <c r="H187" s="21">
        <f t="shared" si="45"/>
        <v>0</v>
      </c>
      <c r="I187" s="21">
        <f t="shared" si="45"/>
        <v>0</v>
      </c>
      <c r="J187" s="21">
        <f t="shared" si="45"/>
        <v>0</v>
      </c>
      <c r="K187" s="21">
        <f t="shared" si="45"/>
        <v>0</v>
      </c>
      <c r="L187" s="21">
        <f t="shared" si="45"/>
        <v>0</v>
      </c>
      <c r="M187" s="21">
        <f t="shared" si="45"/>
        <v>0</v>
      </c>
      <c r="N187" s="21">
        <f t="shared" si="45"/>
        <v>0</v>
      </c>
      <c r="O187" s="21">
        <f t="shared" si="45"/>
        <v>-10489</v>
      </c>
      <c r="P187" s="21">
        <f t="shared" si="45"/>
        <v>0</v>
      </c>
      <c r="Q187" s="21">
        <f t="shared" si="45"/>
        <v>0</v>
      </c>
      <c r="R187" s="21">
        <f t="shared" si="45"/>
        <v>0</v>
      </c>
      <c r="S187" s="21">
        <f t="shared" si="45"/>
        <v>0</v>
      </c>
      <c r="T187" s="21">
        <f t="shared" si="45"/>
        <v>0</v>
      </c>
      <c r="U187" s="21">
        <f t="shared" si="45"/>
        <v>0</v>
      </c>
      <c r="V187" s="21">
        <f t="shared" si="45"/>
        <v>0</v>
      </c>
      <c r="W187" s="21">
        <f t="shared" si="45"/>
        <v>0</v>
      </c>
      <c r="X187" s="21">
        <f t="shared" si="45"/>
        <v>1414236</v>
      </c>
      <c r="Y187" s="21">
        <f t="shared" si="45"/>
        <v>0</v>
      </c>
      <c r="Z187" s="21">
        <f t="shared" si="45"/>
        <v>0</v>
      </c>
      <c r="AA187" s="21">
        <f t="shared" si="45"/>
        <v>17725466</v>
      </c>
      <c r="AB187" s="21">
        <f t="shared" si="45"/>
        <v>0</v>
      </c>
      <c r="AC187" s="21">
        <f t="shared" si="45"/>
        <v>0</v>
      </c>
      <c r="AD187" s="21">
        <f t="shared" si="45"/>
        <v>0</v>
      </c>
      <c r="AE187" s="21">
        <f t="shared" si="45"/>
        <v>23897886</v>
      </c>
      <c r="AF187" s="21">
        <f t="shared" si="45"/>
        <v>0</v>
      </c>
      <c r="AG187" s="21">
        <f t="shared" si="45"/>
        <v>0</v>
      </c>
      <c r="AH187" s="21">
        <f t="shared" si="45"/>
        <v>0</v>
      </c>
      <c r="AI187" s="21">
        <f t="shared" si="45"/>
        <v>0</v>
      </c>
      <c r="AJ187" s="21">
        <f t="shared" si="45"/>
        <v>0</v>
      </c>
      <c r="AK187" s="21">
        <f t="shared" si="45"/>
        <v>0</v>
      </c>
      <c r="AL187" s="21">
        <f t="shared" si="45"/>
        <v>0</v>
      </c>
      <c r="AM187" s="21">
        <f t="shared" si="45"/>
        <v>62589163</v>
      </c>
      <c r="AN187" s="21">
        <f t="shared" si="45"/>
        <v>0</v>
      </c>
      <c r="AO187" s="21">
        <f t="shared" si="45"/>
        <v>12936864</v>
      </c>
      <c r="AP187" s="20">
        <f t="shared" si="10"/>
        <v>139635395</v>
      </c>
    </row>
    <row r="188" spans="1:42" ht="9" x14ac:dyDescent="0.25">
      <c r="A188" s="2" t="s">
        <v>300</v>
      </c>
      <c r="B188" s="2" t="s">
        <v>301</v>
      </c>
      <c r="C188" s="21">
        <f t="shared" si="17"/>
        <v>5001338</v>
      </c>
      <c r="D188" s="21">
        <f t="shared" ref="D188:AO188" si="46">D53+D124</f>
        <v>0</v>
      </c>
      <c r="E188" s="21">
        <f t="shared" si="46"/>
        <v>-14390</v>
      </c>
      <c r="F188" s="21">
        <f t="shared" si="46"/>
        <v>33653014</v>
      </c>
      <c r="G188" s="21">
        <f t="shared" si="46"/>
        <v>0</v>
      </c>
      <c r="H188" s="21">
        <f t="shared" si="46"/>
        <v>0</v>
      </c>
      <c r="I188" s="21">
        <f t="shared" si="46"/>
        <v>0</v>
      </c>
      <c r="J188" s="21">
        <f t="shared" si="46"/>
        <v>0</v>
      </c>
      <c r="K188" s="21">
        <f t="shared" si="46"/>
        <v>0</v>
      </c>
      <c r="L188" s="21">
        <f t="shared" si="46"/>
        <v>0</v>
      </c>
      <c r="M188" s="21">
        <f t="shared" si="46"/>
        <v>0</v>
      </c>
      <c r="N188" s="21">
        <f t="shared" si="46"/>
        <v>0</v>
      </c>
      <c r="O188" s="21">
        <f t="shared" si="46"/>
        <v>0</v>
      </c>
      <c r="P188" s="21">
        <f t="shared" si="46"/>
        <v>22024714</v>
      </c>
      <c r="Q188" s="21">
        <f t="shared" si="46"/>
        <v>15688629</v>
      </c>
      <c r="R188" s="21">
        <f t="shared" si="46"/>
        <v>0</v>
      </c>
      <c r="S188" s="21">
        <f t="shared" si="46"/>
        <v>0</v>
      </c>
      <c r="T188" s="21">
        <f t="shared" si="46"/>
        <v>33038415</v>
      </c>
      <c r="U188" s="21">
        <f t="shared" si="46"/>
        <v>0</v>
      </c>
      <c r="V188" s="21">
        <f t="shared" si="46"/>
        <v>0</v>
      </c>
      <c r="W188" s="21">
        <f t="shared" si="46"/>
        <v>0</v>
      </c>
      <c r="X188" s="21">
        <f t="shared" si="46"/>
        <v>145857</v>
      </c>
      <c r="Y188" s="21">
        <f t="shared" si="46"/>
        <v>2539112</v>
      </c>
      <c r="Z188" s="21">
        <f t="shared" si="46"/>
        <v>0</v>
      </c>
      <c r="AA188" s="21">
        <f t="shared" si="46"/>
        <v>0</v>
      </c>
      <c r="AB188" s="21">
        <f t="shared" si="46"/>
        <v>0</v>
      </c>
      <c r="AC188" s="21">
        <f t="shared" si="46"/>
        <v>0</v>
      </c>
      <c r="AD188" s="21">
        <f t="shared" si="46"/>
        <v>0</v>
      </c>
      <c r="AE188" s="21">
        <f t="shared" si="46"/>
        <v>27812824</v>
      </c>
      <c r="AF188" s="21">
        <f t="shared" si="46"/>
        <v>0</v>
      </c>
      <c r="AG188" s="21">
        <f t="shared" si="46"/>
        <v>0</v>
      </c>
      <c r="AH188" s="21">
        <f t="shared" si="46"/>
        <v>1478677</v>
      </c>
      <c r="AI188" s="21">
        <f t="shared" si="46"/>
        <v>0</v>
      </c>
      <c r="AJ188" s="21">
        <f t="shared" si="46"/>
        <v>0</v>
      </c>
      <c r="AK188" s="21">
        <f t="shared" si="46"/>
        <v>0</v>
      </c>
      <c r="AL188" s="21">
        <f t="shared" si="46"/>
        <v>0</v>
      </c>
      <c r="AM188" s="21">
        <f t="shared" si="46"/>
        <v>1369115</v>
      </c>
      <c r="AN188" s="21">
        <f t="shared" si="46"/>
        <v>0</v>
      </c>
      <c r="AO188" s="21">
        <f t="shared" si="46"/>
        <v>877426</v>
      </c>
      <c r="AP188" s="20">
        <f t="shared" si="10"/>
        <v>143614731</v>
      </c>
    </row>
    <row r="189" spans="1:42" ht="9" x14ac:dyDescent="0.25">
      <c r="A189" s="2" t="s">
        <v>302</v>
      </c>
      <c r="B189" s="2" t="s">
        <v>303</v>
      </c>
      <c r="C189" s="21">
        <f t="shared" si="17"/>
        <v>2462</v>
      </c>
      <c r="D189" s="21">
        <f t="shared" ref="D189:AO189" si="47">D54+D125</f>
        <v>0</v>
      </c>
      <c r="E189" s="21">
        <f t="shared" si="47"/>
        <v>0</v>
      </c>
      <c r="F189" s="21">
        <f t="shared" si="47"/>
        <v>24962</v>
      </c>
      <c r="G189" s="21">
        <f t="shared" si="47"/>
        <v>0</v>
      </c>
      <c r="H189" s="21">
        <f t="shared" si="47"/>
        <v>0</v>
      </c>
      <c r="I189" s="21">
        <f t="shared" si="47"/>
        <v>0</v>
      </c>
      <c r="J189" s="21">
        <f t="shared" si="47"/>
        <v>0</v>
      </c>
      <c r="K189" s="21">
        <f t="shared" si="47"/>
        <v>0</v>
      </c>
      <c r="L189" s="21">
        <f t="shared" si="47"/>
        <v>0</v>
      </c>
      <c r="M189" s="21">
        <f t="shared" si="47"/>
        <v>0</v>
      </c>
      <c r="N189" s="21">
        <f t="shared" si="47"/>
        <v>0</v>
      </c>
      <c r="O189" s="21">
        <f t="shared" si="47"/>
        <v>0</v>
      </c>
      <c r="P189" s="21">
        <f t="shared" si="47"/>
        <v>0</v>
      </c>
      <c r="Q189" s="21">
        <f t="shared" si="47"/>
        <v>0</v>
      </c>
      <c r="R189" s="21">
        <f t="shared" si="47"/>
        <v>0</v>
      </c>
      <c r="S189" s="21">
        <f t="shared" si="47"/>
        <v>0</v>
      </c>
      <c r="T189" s="21">
        <f t="shared" si="47"/>
        <v>8192400</v>
      </c>
      <c r="U189" s="21">
        <f t="shared" si="47"/>
        <v>0</v>
      </c>
      <c r="V189" s="21">
        <f t="shared" si="47"/>
        <v>0</v>
      </c>
      <c r="W189" s="21">
        <f t="shared" si="47"/>
        <v>0</v>
      </c>
      <c r="X189" s="21">
        <f t="shared" si="47"/>
        <v>0</v>
      </c>
      <c r="Y189" s="21">
        <f t="shared" si="47"/>
        <v>0</v>
      </c>
      <c r="Z189" s="21">
        <f t="shared" si="47"/>
        <v>0</v>
      </c>
      <c r="AA189" s="21">
        <f t="shared" si="47"/>
        <v>0</v>
      </c>
      <c r="AB189" s="21">
        <f t="shared" si="47"/>
        <v>0</v>
      </c>
      <c r="AC189" s="21">
        <f t="shared" si="47"/>
        <v>0</v>
      </c>
      <c r="AD189" s="21">
        <f t="shared" si="47"/>
        <v>0</v>
      </c>
      <c r="AE189" s="21">
        <f t="shared" si="47"/>
        <v>0</v>
      </c>
      <c r="AF189" s="21">
        <f t="shared" si="47"/>
        <v>0</v>
      </c>
      <c r="AG189" s="21">
        <f t="shared" si="47"/>
        <v>0</v>
      </c>
      <c r="AH189" s="21">
        <f t="shared" si="47"/>
        <v>0</v>
      </c>
      <c r="AI189" s="21">
        <f t="shared" si="47"/>
        <v>0</v>
      </c>
      <c r="AJ189" s="21">
        <f t="shared" si="47"/>
        <v>0</v>
      </c>
      <c r="AK189" s="21">
        <f t="shared" si="47"/>
        <v>0</v>
      </c>
      <c r="AL189" s="21">
        <f t="shared" si="47"/>
        <v>0</v>
      </c>
      <c r="AM189" s="21">
        <f t="shared" si="47"/>
        <v>8953571</v>
      </c>
      <c r="AN189" s="21">
        <f t="shared" si="47"/>
        <v>0</v>
      </c>
      <c r="AO189" s="21">
        <f t="shared" si="47"/>
        <v>0</v>
      </c>
      <c r="AP189" s="20">
        <f t="shared" si="10"/>
        <v>17173395</v>
      </c>
    </row>
    <row r="190" spans="1:42" ht="9" x14ac:dyDescent="0.25">
      <c r="A190" s="2" t="s">
        <v>304</v>
      </c>
      <c r="B190" s="2" t="s">
        <v>305</v>
      </c>
      <c r="C190" s="21">
        <f t="shared" si="17"/>
        <v>8341497</v>
      </c>
      <c r="D190" s="21">
        <f t="shared" ref="D190:AO190" si="48">D55+D126</f>
        <v>0</v>
      </c>
      <c r="E190" s="21">
        <f t="shared" si="48"/>
        <v>0</v>
      </c>
      <c r="F190" s="21">
        <f t="shared" si="48"/>
        <v>0</v>
      </c>
      <c r="G190" s="21">
        <f t="shared" si="48"/>
        <v>35182900</v>
      </c>
      <c r="H190" s="21">
        <f t="shared" si="48"/>
        <v>0</v>
      </c>
      <c r="I190" s="21">
        <f t="shared" si="48"/>
        <v>0</v>
      </c>
      <c r="J190" s="21">
        <f t="shared" si="48"/>
        <v>203062</v>
      </c>
      <c r="K190" s="21">
        <f t="shared" si="48"/>
        <v>0</v>
      </c>
      <c r="L190" s="21">
        <f t="shared" si="48"/>
        <v>121726993</v>
      </c>
      <c r="M190" s="21">
        <f t="shared" si="48"/>
        <v>0</v>
      </c>
      <c r="N190" s="21">
        <f t="shared" si="48"/>
        <v>6048787</v>
      </c>
      <c r="O190" s="21">
        <f t="shared" si="48"/>
        <v>0</v>
      </c>
      <c r="P190" s="21">
        <f t="shared" si="48"/>
        <v>0</v>
      </c>
      <c r="Q190" s="21">
        <f t="shared" si="48"/>
        <v>0</v>
      </c>
      <c r="R190" s="21">
        <f t="shared" si="48"/>
        <v>0</v>
      </c>
      <c r="S190" s="21">
        <f t="shared" si="48"/>
        <v>86707</v>
      </c>
      <c r="T190" s="21">
        <f t="shared" si="48"/>
        <v>5016435</v>
      </c>
      <c r="U190" s="21">
        <f t="shared" si="48"/>
        <v>0</v>
      </c>
      <c r="V190" s="21">
        <f t="shared" si="48"/>
        <v>0</v>
      </c>
      <c r="W190" s="21">
        <f t="shared" si="48"/>
        <v>0</v>
      </c>
      <c r="X190" s="21">
        <f t="shared" si="48"/>
        <v>230722</v>
      </c>
      <c r="Y190" s="21">
        <f t="shared" si="48"/>
        <v>1008330</v>
      </c>
      <c r="Z190" s="21">
        <f t="shared" si="48"/>
        <v>5231047</v>
      </c>
      <c r="AA190" s="21">
        <f t="shared" si="48"/>
        <v>0</v>
      </c>
      <c r="AB190" s="21">
        <f t="shared" si="48"/>
        <v>0</v>
      </c>
      <c r="AC190" s="21">
        <f t="shared" si="48"/>
        <v>0</v>
      </c>
      <c r="AD190" s="21">
        <f t="shared" si="48"/>
        <v>0</v>
      </c>
      <c r="AE190" s="21">
        <f t="shared" si="48"/>
        <v>39288135</v>
      </c>
      <c r="AF190" s="21">
        <f t="shared" si="48"/>
        <v>586972</v>
      </c>
      <c r="AG190" s="21">
        <f t="shared" si="48"/>
        <v>0</v>
      </c>
      <c r="AH190" s="21">
        <f t="shared" si="48"/>
        <v>0</v>
      </c>
      <c r="AI190" s="21">
        <f t="shared" si="48"/>
        <v>0</v>
      </c>
      <c r="AJ190" s="21">
        <f t="shared" si="48"/>
        <v>0</v>
      </c>
      <c r="AK190" s="21">
        <f t="shared" si="48"/>
        <v>0</v>
      </c>
      <c r="AL190" s="21">
        <f t="shared" si="48"/>
        <v>3194569</v>
      </c>
      <c r="AM190" s="21">
        <f t="shared" si="48"/>
        <v>656728</v>
      </c>
      <c r="AN190" s="21">
        <f t="shared" si="48"/>
        <v>0</v>
      </c>
      <c r="AO190" s="21">
        <f t="shared" si="48"/>
        <v>883544</v>
      </c>
      <c r="AP190" s="20">
        <f t="shared" si="10"/>
        <v>227686428</v>
      </c>
    </row>
    <row r="191" spans="1:42" ht="9" x14ac:dyDescent="0.25">
      <c r="A191" s="2" t="s">
        <v>306</v>
      </c>
      <c r="B191" s="2" t="s">
        <v>307</v>
      </c>
      <c r="C191" s="21">
        <f t="shared" si="17"/>
        <v>0</v>
      </c>
      <c r="D191" s="21">
        <f t="shared" ref="D191:AO191" si="49">D56+D127</f>
        <v>0</v>
      </c>
      <c r="E191" s="21">
        <f t="shared" si="49"/>
        <v>0</v>
      </c>
      <c r="F191" s="21">
        <f t="shared" si="49"/>
        <v>0</v>
      </c>
      <c r="G191" s="21">
        <f t="shared" si="49"/>
        <v>0</v>
      </c>
      <c r="H191" s="21">
        <f t="shared" si="49"/>
        <v>0</v>
      </c>
      <c r="I191" s="21">
        <f t="shared" si="49"/>
        <v>0</v>
      </c>
      <c r="J191" s="21">
        <f t="shared" si="49"/>
        <v>0</v>
      </c>
      <c r="K191" s="21">
        <f t="shared" si="49"/>
        <v>0</v>
      </c>
      <c r="L191" s="21">
        <f t="shared" si="49"/>
        <v>0</v>
      </c>
      <c r="M191" s="21">
        <f t="shared" si="49"/>
        <v>0</v>
      </c>
      <c r="N191" s="21">
        <f t="shared" si="49"/>
        <v>0</v>
      </c>
      <c r="O191" s="21">
        <f t="shared" si="49"/>
        <v>0</v>
      </c>
      <c r="P191" s="21">
        <f t="shared" si="49"/>
        <v>0</v>
      </c>
      <c r="Q191" s="21">
        <f t="shared" si="49"/>
        <v>0</v>
      </c>
      <c r="R191" s="21">
        <f t="shared" si="49"/>
        <v>0</v>
      </c>
      <c r="S191" s="21">
        <f t="shared" si="49"/>
        <v>0</v>
      </c>
      <c r="T191" s="21">
        <f t="shared" si="49"/>
        <v>0</v>
      </c>
      <c r="U191" s="21">
        <f t="shared" si="49"/>
        <v>0</v>
      </c>
      <c r="V191" s="21">
        <f t="shared" si="49"/>
        <v>0</v>
      </c>
      <c r="W191" s="21">
        <f t="shared" si="49"/>
        <v>0</v>
      </c>
      <c r="X191" s="21">
        <f t="shared" si="49"/>
        <v>0</v>
      </c>
      <c r="Y191" s="21">
        <f t="shared" si="49"/>
        <v>0</v>
      </c>
      <c r="Z191" s="21">
        <f t="shared" si="49"/>
        <v>194768</v>
      </c>
      <c r="AA191" s="21">
        <f t="shared" si="49"/>
        <v>0</v>
      </c>
      <c r="AB191" s="21">
        <f t="shared" si="49"/>
        <v>0</v>
      </c>
      <c r="AC191" s="21">
        <f t="shared" si="49"/>
        <v>27059</v>
      </c>
      <c r="AD191" s="21">
        <f t="shared" si="49"/>
        <v>0</v>
      </c>
      <c r="AE191" s="21">
        <f t="shared" si="49"/>
        <v>0</v>
      </c>
      <c r="AF191" s="21">
        <f t="shared" si="49"/>
        <v>0</v>
      </c>
      <c r="AG191" s="21">
        <f t="shared" si="49"/>
        <v>0</v>
      </c>
      <c r="AH191" s="21">
        <f t="shared" si="49"/>
        <v>0</v>
      </c>
      <c r="AI191" s="21">
        <f t="shared" si="49"/>
        <v>0</v>
      </c>
      <c r="AJ191" s="21">
        <f t="shared" si="49"/>
        <v>0</v>
      </c>
      <c r="AK191" s="21">
        <f t="shared" si="49"/>
        <v>0</v>
      </c>
      <c r="AL191" s="21">
        <f t="shared" si="49"/>
        <v>0</v>
      </c>
      <c r="AM191" s="21">
        <f t="shared" si="49"/>
        <v>0</v>
      </c>
      <c r="AN191" s="21">
        <f t="shared" si="49"/>
        <v>0</v>
      </c>
      <c r="AO191" s="21">
        <f t="shared" si="49"/>
        <v>0</v>
      </c>
      <c r="AP191" s="20">
        <f t="shared" si="10"/>
        <v>221827</v>
      </c>
    </row>
    <row r="192" spans="1:42" ht="9" x14ac:dyDescent="0.25">
      <c r="A192" s="2" t="s">
        <v>308</v>
      </c>
      <c r="B192" s="2" t="s">
        <v>309</v>
      </c>
      <c r="C192" s="21">
        <f t="shared" si="17"/>
        <v>0</v>
      </c>
      <c r="D192" s="21">
        <f t="shared" ref="D192:AO192" si="50">D57+D128</f>
        <v>0</v>
      </c>
      <c r="E192" s="21">
        <f t="shared" si="50"/>
        <v>0</v>
      </c>
      <c r="F192" s="21">
        <f t="shared" si="50"/>
        <v>0</v>
      </c>
      <c r="G192" s="21">
        <f t="shared" si="50"/>
        <v>18474715</v>
      </c>
      <c r="H192" s="21">
        <f t="shared" si="50"/>
        <v>0</v>
      </c>
      <c r="I192" s="21">
        <f t="shared" si="50"/>
        <v>0</v>
      </c>
      <c r="J192" s="21">
        <f t="shared" si="50"/>
        <v>0</v>
      </c>
      <c r="K192" s="21">
        <f t="shared" si="50"/>
        <v>0</v>
      </c>
      <c r="L192" s="21">
        <f t="shared" si="50"/>
        <v>0</v>
      </c>
      <c r="M192" s="21">
        <f t="shared" si="50"/>
        <v>0</v>
      </c>
      <c r="N192" s="21">
        <f t="shared" si="50"/>
        <v>0</v>
      </c>
      <c r="O192" s="21">
        <f t="shared" si="50"/>
        <v>0</v>
      </c>
      <c r="P192" s="21">
        <f t="shared" si="50"/>
        <v>0</v>
      </c>
      <c r="Q192" s="21">
        <f t="shared" si="50"/>
        <v>0</v>
      </c>
      <c r="R192" s="21">
        <f t="shared" si="50"/>
        <v>0</v>
      </c>
      <c r="S192" s="21">
        <f t="shared" si="50"/>
        <v>0</v>
      </c>
      <c r="T192" s="21">
        <f t="shared" si="50"/>
        <v>0</v>
      </c>
      <c r="U192" s="21">
        <f t="shared" si="50"/>
        <v>0</v>
      </c>
      <c r="V192" s="21">
        <f t="shared" si="50"/>
        <v>0</v>
      </c>
      <c r="W192" s="21">
        <f t="shared" si="50"/>
        <v>0</v>
      </c>
      <c r="X192" s="21">
        <f t="shared" si="50"/>
        <v>0</v>
      </c>
      <c r="Y192" s="21">
        <f t="shared" si="50"/>
        <v>0</v>
      </c>
      <c r="Z192" s="21">
        <f t="shared" si="50"/>
        <v>0</v>
      </c>
      <c r="AA192" s="21">
        <f t="shared" si="50"/>
        <v>0</v>
      </c>
      <c r="AB192" s="21">
        <f t="shared" si="50"/>
        <v>0</v>
      </c>
      <c r="AC192" s="21">
        <f t="shared" si="50"/>
        <v>0</v>
      </c>
      <c r="AD192" s="21">
        <f t="shared" si="50"/>
        <v>0</v>
      </c>
      <c r="AE192" s="21">
        <f t="shared" si="50"/>
        <v>157338</v>
      </c>
      <c r="AF192" s="21">
        <f t="shared" si="50"/>
        <v>0</v>
      </c>
      <c r="AG192" s="21">
        <f t="shared" si="50"/>
        <v>0</v>
      </c>
      <c r="AH192" s="21">
        <f t="shared" si="50"/>
        <v>0</v>
      </c>
      <c r="AI192" s="21">
        <f t="shared" si="50"/>
        <v>0</v>
      </c>
      <c r="AJ192" s="21">
        <f t="shared" si="50"/>
        <v>0</v>
      </c>
      <c r="AK192" s="21">
        <f t="shared" si="50"/>
        <v>0</v>
      </c>
      <c r="AL192" s="21">
        <f t="shared" si="50"/>
        <v>380889</v>
      </c>
      <c r="AM192" s="21">
        <f t="shared" si="50"/>
        <v>0</v>
      </c>
      <c r="AN192" s="21">
        <f t="shared" si="50"/>
        <v>0</v>
      </c>
      <c r="AO192" s="21">
        <f t="shared" si="50"/>
        <v>0</v>
      </c>
      <c r="AP192" s="20">
        <f t="shared" si="10"/>
        <v>19012942</v>
      </c>
    </row>
    <row r="193" spans="1:42" ht="9" x14ac:dyDescent="0.25">
      <c r="A193" s="2" t="s">
        <v>310</v>
      </c>
      <c r="B193" s="2" t="s">
        <v>311</v>
      </c>
      <c r="C193" s="21">
        <f>C63+C134</f>
        <v>0</v>
      </c>
      <c r="D193" s="21">
        <f t="shared" ref="D193:AO193" si="51">D63+D134</f>
        <v>0</v>
      </c>
      <c r="E193" s="21">
        <f t="shared" si="51"/>
        <v>0</v>
      </c>
      <c r="F193" s="21">
        <f t="shared" si="51"/>
        <v>0</v>
      </c>
      <c r="G193" s="21">
        <f t="shared" si="51"/>
        <v>0</v>
      </c>
      <c r="H193" s="21">
        <f t="shared" si="51"/>
        <v>0</v>
      </c>
      <c r="I193" s="21">
        <f t="shared" si="51"/>
        <v>0</v>
      </c>
      <c r="J193" s="21">
        <f t="shared" si="51"/>
        <v>0</v>
      </c>
      <c r="K193" s="21">
        <f t="shared" si="51"/>
        <v>0</v>
      </c>
      <c r="L193" s="21">
        <f t="shared" si="51"/>
        <v>0</v>
      </c>
      <c r="M193" s="21">
        <f t="shared" si="51"/>
        <v>0</v>
      </c>
      <c r="N193" s="21">
        <f t="shared" si="51"/>
        <v>0</v>
      </c>
      <c r="O193" s="21">
        <f t="shared" si="51"/>
        <v>0</v>
      </c>
      <c r="P193" s="21">
        <f t="shared" si="51"/>
        <v>0</v>
      </c>
      <c r="Q193" s="21">
        <f t="shared" si="51"/>
        <v>0</v>
      </c>
      <c r="R193" s="21">
        <f t="shared" si="51"/>
        <v>0</v>
      </c>
      <c r="S193" s="21">
        <f t="shared" si="51"/>
        <v>0</v>
      </c>
      <c r="T193" s="21">
        <f t="shared" si="51"/>
        <v>0</v>
      </c>
      <c r="U193" s="21">
        <f t="shared" si="51"/>
        <v>0</v>
      </c>
      <c r="V193" s="21">
        <f t="shared" si="51"/>
        <v>0</v>
      </c>
      <c r="W193" s="21">
        <f t="shared" si="51"/>
        <v>0</v>
      </c>
      <c r="X193" s="21">
        <f t="shared" si="51"/>
        <v>0</v>
      </c>
      <c r="Y193" s="21">
        <f t="shared" si="51"/>
        <v>0</v>
      </c>
      <c r="Z193" s="21">
        <f t="shared" si="51"/>
        <v>0</v>
      </c>
      <c r="AA193" s="21">
        <f t="shared" si="51"/>
        <v>0</v>
      </c>
      <c r="AB193" s="21">
        <f t="shared" si="51"/>
        <v>0</v>
      </c>
      <c r="AC193" s="21">
        <f t="shared" si="51"/>
        <v>0</v>
      </c>
      <c r="AD193" s="21">
        <f t="shared" si="51"/>
        <v>0</v>
      </c>
      <c r="AE193" s="21">
        <f t="shared" si="51"/>
        <v>0</v>
      </c>
      <c r="AF193" s="21">
        <f t="shared" si="51"/>
        <v>0</v>
      </c>
      <c r="AG193" s="21">
        <f t="shared" si="51"/>
        <v>0</v>
      </c>
      <c r="AH193" s="21">
        <f t="shared" si="51"/>
        <v>0</v>
      </c>
      <c r="AI193" s="21">
        <f t="shared" si="51"/>
        <v>0</v>
      </c>
      <c r="AJ193" s="21">
        <f t="shared" si="51"/>
        <v>0</v>
      </c>
      <c r="AK193" s="21">
        <f t="shared" si="51"/>
        <v>0</v>
      </c>
      <c r="AL193" s="21">
        <f t="shared" si="51"/>
        <v>0</v>
      </c>
      <c r="AM193" s="21">
        <f t="shared" si="51"/>
        <v>0</v>
      </c>
      <c r="AN193" s="21">
        <f t="shared" si="51"/>
        <v>0</v>
      </c>
      <c r="AO193" s="21">
        <f t="shared" si="51"/>
        <v>0</v>
      </c>
      <c r="AP193" s="20">
        <f t="shared" si="10"/>
        <v>0</v>
      </c>
    </row>
    <row r="194" spans="1:42" ht="9" x14ac:dyDescent="0.25">
      <c r="A194" s="2" t="s">
        <v>312</v>
      </c>
      <c r="B194" s="2" t="s">
        <v>313</v>
      </c>
      <c r="C194" s="21">
        <f t="shared" ref="C194:C206" si="52">C64+C135</f>
        <v>0</v>
      </c>
      <c r="D194" s="21">
        <f t="shared" ref="D194:AO194" si="53">D64+D135</f>
        <v>0</v>
      </c>
      <c r="E194" s="21">
        <f t="shared" si="53"/>
        <v>0</v>
      </c>
      <c r="F194" s="21">
        <f t="shared" si="53"/>
        <v>0</v>
      </c>
      <c r="G194" s="21">
        <f t="shared" si="53"/>
        <v>0</v>
      </c>
      <c r="H194" s="21">
        <f t="shared" si="53"/>
        <v>0</v>
      </c>
      <c r="I194" s="21">
        <f t="shared" si="53"/>
        <v>0</v>
      </c>
      <c r="J194" s="21">
        <f t="shared" si="53"/>
        <v>0</v>
      </c>
      <c r="K194" s="21">
        <f t="shared" si="53"/>
        <v>0</v>
      </c>
      <c r="L194" s="21">
        <f t="shared" si="53"/>
        <v>0</v>
      </c>
      <c r="M194" s="21">
        <f t="shared" si="53"/>
        <v>0</v>
      </c>
      <c r="N194" s="21">
        <f t="shared" si="53"/>
        <v>0</v>
      </c>
      <c r="O194" s="21">
        <f t="shared" si="53"/>
        <v>0</v>
      </c>
      <c r="P194" s="21">
        <f t="shared" si="53"/>
        <v>0</v>
      </c>
      <c r="Q194" s="21">
        <f t="shared" si="53"/>
        <v>0</v>
      </c>
      <c r="R194" s="21">
        <f t="shared" si="53"/>
        <v>0</v>
      </c>
      <c r="S194" s="21">
        <f t="shared" si="53"/>
        <v>0</v>
      </c>
      <c r="T194" s="21">
        <f t="shared" si="53"/>
        <v>0</v>
      </c>
      <c r="U194" s="21">
        <f t="shared" si="53"/>
        <v>0</v>
      </c>
      <c r="V194" s="21">
        <f t="shared" si="53"/>
        <v>0</v>
      </c>
      <c r="W194" s="21">
        <f t="shared" si="53"/>
        <v>0</v>
      </c>
      <c r="X194" s="21">
        <f t="shared" si="53"/>
        <v>0</v>
      </c>
      <c r="Y194" s="21">
        <f t="shared" si="53"/>
        <v>0</v>
      </c>
      <c r="Z194" s="21">
        <f t="shared" si="53"/>
        <v>0</v>
      </c>
      <c r="AA194" s="21">
        <f t="shared" si="53"/>
        <v>0</v>
      </c>
      <c r="AB194" s="21">
        <f t="shared" si="53"/>
        <v>0</v>
      </c>
      <c r="AC194" s="21">
        <f t="shared" si="53"/>
        <v>0</v>
      </c>
      <c r="AD194" s="21">
        <f t="shared" si="53"/>
        <v>0</v>
      </c>
      <c r="AE194" s="21">
        <f t="shared" si="53"/>
        <v>0</v>
      </c>
      <c r="AF194" s="21">
        <f t="shared" si="53"/>
        <v>0</v>
      </c>
      <c r="AG194" s="21">
        <f t="shared" si="53"/>
        <v>0</v>
      </c>
      <c r="AH194" s="21">
        <f t="shared" si="53"/>
        <v>0</v>
      </c>
      <c r="AI194" s="21">
        <f t="shared" si="53"/>
        <v>0</v>
      </c>
      <c r="AJ194" s="21">
        <f t="shared" si="53"/>
        <v>0</v>
      </c>
      <c r="AK194" s="21">
        <f t="shared" si="53"/>
        <v>0</v>
      </c>
      <c r="AL194" s="21">
        <f t="shared" si="53"/>
        <v>0</v>
      </c>
      <c r="AM194" s="21">
        <f t="shared" si="53"/>
        <v>0</v>
      </c>
      <c r="AN194" s="21">
        <f t="shared" si="53"/>
        <v>0</v>
      </c>
      <c r="AO194" s="21">
        <f t="shared" si="53"/>
        <v>0</v>
      </c>
      <c r="AP194" s="20">
        <f t="shared" si="10"/>
        <v>0</v>
      </c>
    </row>
    <row r="195" spans="1:42" ht="9" x14ac:dyDescent="0.25">
      <c r="A195" s="2" t="s">
        <v>314</v>
      </c>
      <c r="B195" s="2" t="s">
        <v>315</v>
      </c>
      <c r="C195" s="21">
        <f t="shared" si="52"/>
        <v>0</v>
      </c>
      <c r="D195" s="21">
        <f t="shared" ref="D195:AO195" si="54">D65+D136</f>
        <v>0</v>
      </c>
      <c r="E195" s="21">
        <f t="shared" si="54"/>
        <v>48704</v>
      </c>
      <c r="F195" s="21">
        <f t="shared" si="54"/>
        <v>0</v>
      </c>
      <c r="G195" s="21">
        <f t="shared" si="54"/>
        <v>23</v>
      </c>
      <c r="H195" s="21">
        <f t="shared" si="54"/>
        <v>0</v>
      </c>
      <c r="I195" s="21">
        <f t="shared" si="54"/>
        <v>0</v>
      </c>
      <c r="J195" s="21">
        <f t="shared" si="54"/>
        <v>0</v>
      </c>
      <c r="K195" s="21">
        <f t="shared" si="54"/>
        <v>0</v>
      </c>
      <c r="L195" s="21">
        <f t="shared" si="54"/>
        <v>0</v>
      </c>
      <c r="M195" s="21">
        <f t="shared" si="54"/>
        <v>0</v>
      </c>
      <c r="N195" s="21">
        <f t="shared" si="54"/>
        <v>0</v>
      </c>
      <c r="O195" s="21">
        <f t="shared" si="54"/>
        <v>0</v>
      </c>
      <c r="P195" s="21">
        <f t="shared" si="54"/>
        <v>0</v>
      </c>
      <c r="Q195" s="21">
        <f t="shared" si="54"/>
        <v>0</v>
      </c>
      <c r="R195" s="21">
        <f t="shared" si="54"/>
        <v>0</v>
      </c>
      <c r="S195" s="21">
        <f t="shared" si="54"/>
        <v>0</v>
      </c>
      <c r="T195" s="21">
        <f t="shared" si="54"/>
        <v>0</v>
      </c>
      <c r="U195" s="21">
        <f t="shared" si="54"/>
        <v>0</v>
      </c>
      <c r="V195" s="21">
        <f t="shared" si="54"/>
        <v>0</v>
      </c>
      <c r="W195" s="21">
        <f t="shared" si="54"/>
        <v>0</v>
      </c>
      <c r="X195" s="21">
        <f t="shared" si="54"/>
        <v>0</v>
      </c>
      <c r="Y195" s="21">
        <f t="shared" si="54"/>
        <v>282628</v>
      </c>
      <c r="Z195" s="21">
        <f t="shared" si="54"/>
        <v>50558</v>
      </c>
      <c r="AA195" s="21">
        <f t="shared" si="54"/>
        <v>0</v>
      </c>
      <c r="AB195" s="21">
        <f t="shared" si="54"/>
        <v>0</v>
      </c>
      <c r="AC195" s="21">
        <f t="shared" si="54"/>
        <v>0</v>
      </c>
      <c r="AD195" s="21">
        <f t="shared" si="54"/>
        <v>0</v>
      </c>
      <c r="AE195" s="21">
        <f t="shared" si="54"/>
        <v>0</v>
      </c>
      <c r="AF195" s="21">
        <f t="shared" si="54"/>
        <v>0</v>
      </c>
      <c r="AG195" s="21">
        <f t="shared" si="54"/>
        <v>0</v>
      </c>
      <c r="AH195" s="21">
        <f t="shared" si="54"/>
        <v>0</v>
      </c>
      <c r="AI195" s="21">
        <f t="shared" si="54"/>
        <v>0</v>
      </c>
      <c r="AJ195" s="21">
        <f t="shared" si="54"/>
        <v>0</v>
      </c>
      <c r="AK195" s="21">
        <f t="shared" si="54"/>
        <v>0</v>
      </c>
      <c r="AL195" s="21">
        <f t="shared" si="54"/>
        <v>0</v>
      </c>
      <c r="AM195" s="21">
        <f t="shared" si="54"/>
        <v>0</v>
      </c>
      <c r="AN195" s="21">
        <f t="shared" si="54"/>
        <v>0</v>
      </c>
      <c r="AO195" s="21">
        <f t="shared" si="54"/>
        <v>0</v>
      </c>
      <c r="AP195" s="20">
        <f t="shared" si="10"/>
        <v>381913</v>
      </c>
    </row>
    <row r="196" spans="1:42" ht="9" x14ac:dyDescent="0.25">
      <c r="A196" s="2" t="s">
        <v>316</v>
      </c>
      <c r="B196" s="2" t="s">
        <v>317</v>
      </c>
      <c r="C196" s="21">
        <f t="shared" si="52"/>
        <v>0</v>
      </c>
      <c r="D196" s="21">
        <f t="shared" ref="D196:AO196" si="55">D66+D137</f>
        <v>0</v>
      </c>
      <c r="E196" s="21">
        <f t="shared" si="55"/>
        <v>0</v>
      </c>
      <c r="F196" s="21">
        <f t="shared" si="55"/>
        <v>0</v>
      </c>
      <c r="G196" s="21">
        <f t="shared" si="55"/>
        <v>114403065</v>
      </c>
      <c r="H196" s="21">
        <f t="shared" si="55"/>
        <v>0</v>
      </c>
      <c r="I196" s="21">
        <f t="shared" si="55"/>
        <v>0</v>
      </c>
      <c r="J196" s="21">
        <f t="shared" si="55"/>
        <v>0</v>
      </c>
      <c r="K196" s="21">
        <f t="shared" si="55"/>
        <v>0</v>
      </c>
      <c r="L196" s="21">
        <f t="shared" si="55"/>
        <v>0</v>
      </c>
      <c r="M196" s="21">
        <f t="shared" si="55"/>
        <v>0</v>
      </c>
      <c r="N196" s="21">
        <f t="shared" si="55"/>
        <v>0</v>
      </c>
      <c r="O196" s="21">
        <f t="shared" si="55"/>
        <v>0</v>
      </c>
      <c r="P196" s="21">
        <f t="shared" si="55"/>
        <v>0</v>
      </c>
      <c r="Q196" s="21">
        <f t="shared" si="55"/>
        <v>0</v>
      </c>
      <c r="R196" s="21">
        <f t="shared" si="55"/>
        <v>0</v>
      </c>
      <c r="S196" s="21">
        <f t="shared" si="55"/>
        <v>0</v>
      </c>
      <c r="T196" s="21">
        <f t="shared" si="55"/>
        <v>0</v>
      </c>
      <c r="U196" s="21">
        <f t="shared" si="55"/>
        <v>0</v>
      </c>
      <c r="V196" s="21">
        <f t="shared" si="55"/>
        <v>0</v>
      </c>
      <c r="W196" s="21">
        <f t="shared" si="55"/>
        <v>0</v>
      </c>
      <c r="X196" s="21">
        <f t="shared" si="55"/>
        <v>0</v>
      </c>
      <c r="Y196" s="21">
        <f t="shared" si="55"/>
        <v>0</v>
      </c>
      <c r="Z196" s="21">
        <f t="shared" si="55"/>
        <v>0</v>
      </c>
      <c r="AA196" s="21">
        <f t="shared" si="55"/>
        <v>0</v>
      </c>
      <c r="AB196" s="21">
        <f t="shared" si="55"/>
        <v>0</v>
      </c>
      <c r="AC196" s="21">
        <f t="shared" si="55"/>
        <v>0</v>
      </c>
      <c r="AD196" s="21">
        <f t="shared" si="55"/>
        <v>0</v>
      </c>
      <c r="AE196" s="21">
        <f t="shared" si="55"/>
        <v>0</v>
      </c>
      <c r="AF196" s="21">
        <f t="shared" si="55"/>
        <v>0</v>
      </c>
      <c r="AG196" s="21">
        <f t="shared" si="55"/>
        <v>0</v>
      </c>
      <c r="AH196" s="21">
        <f t="shared" si="55"/>
        <v>0</v>
      </c>
      <c r="AI196" s="21">
        <f t="shared" si="55"/>
        <v>0</v>
      </c>
      <c r="AJ196" s="21">
        <f t="shared" si="55"/>
        <v>0</v>
      </c>
      <c r="AK196" s="21">
        <f t="shared" si="55"/>
        <v>0</v>
      </c>
      <c r="AL196" s="21">
        <f t="shared" si="55"/>
        <v>0</v>
      </c>
      <c r="AM196" s="21">
        <f t="shared" si="55"/>
        <v>0</v>
      </c>
      <c r="AN196" s="21">
        <f t="shared" si="55"/>
        <v>0</v>
      </c>
      <c r="AO196" s="21">
        <f t="shared" si="55"/>
        <v>0</v>
      </c>
      <c r="AP196" s="20">
        <f t="shared" si="10"/>
        <v>114403065</v>
      </c>
    </row>
    <row r="197" spans="1:42" ht="9" x14ac:dyDescent="0.25">
      <c r="A197" s="2" t="s">
        <v>318</v>
      </c>
      <c r="B197" s="2" t="s">
        <v>319</v>
      </c>
      <c r="C197" s="21">
        <f t="shared" si="52"/>
        <v>0</v>
      </c>
      <c r="D197" s="21">
        <f t="shared" ref="D197:AO197" si="56">D67+D138</f>
        <v>0</v>
      </c>
      <c r="E197" s="21">
        <f t="shared" si="56"/>
        <v>0</v>
      </c>
      <c r="F197" s="21">
        <f t="shared" si="56"/>
        <v>0</v>
      </c>
      <c r="G197" s="21">
        <f t="shared" si="56"/>
        <v>0</v>
      </c>
      <c r="H197" s="21">
        <f t="shared" si="56"/>
        <v>0</v>
      </c>
      <c r="I197" s="21">
        <f t="shared" si="56"/>
        <v>0</v>
      </c>
      <c r="J197" s="21">
        <f t="shared" si="56"/>
        <v>0</v>
      </c>
      <c r="K197" s="21">
        <f t="shared" si="56"/>
        <v>0</v>
      </c>
      <c r="L197" s="21">
        <f t="shared" si="56"/>
        <v>0</v>
      </c>
      <c r="M197" s="21">
        <f t="shared" si="56"/>
        <v>0</v>
      </c>
      <c r="N197" s="21">
        <f t="shared" si="56"/>
        <v>0</v>
      </c>
      <c r="O197" s="21">
        <f t="shared" si="56"/>
        <v>0</v>
      </c>
      <c r="P197" s="21">
        <f t="shared" si="56"/>
        <v>0</v>
      </c>
      <c r="Q197" s="21">
        <f t="shared" si="56"/>
        <v>0</v>
      </c>
      <c r="R197" s="21">
        <f t="shared" si="56"/>
        <v>0</v>
      </c>
      <c r="S197" s="21">
        <f t="shared" si="56"/>
        <v>0</v>
      </c>
      <c r="T197" s="21">
        <f t="shared" si="56"/>
        <v>0</v>
      </c>
      <c r="U197" s="21">
        <f t="shared" si="56"/>
        <v>0</v>
      </c>
      <c r="V197" s="21">
        <f t="shared" si="56"/>
        <v>0</v>
      </c>
      <c r="W197" s="21">
        <f t="shared" si="56"/>
        <v>0</v>
      </c>
      <c r="X197" s="21">
        <f t="shared" si="56"/>
        <v>0</v>
      </c>
      <c r="Y197" s="21">
        <f t="shared" si="56"/>
        <v>0</v>
      </c>
      <c r="Z197" s="21">
        <f t="shared" si="56"/>
        <v>0</v>
      </c>
      <c r="AA197" s="21">
        <f t="shared" si="56"/>
        <v>0</v>
      </c>
      <c r="AB197" s="21">
        <f t="shared" si="56"/>
        <v>0</v>
      </c>
      <c r="AC197" s="21">
        <f t="shared" si="56"/>
        <v>0</v>
      </c>
      <c r="AD197" s="21">
        <f t="shared" si="56"/>
        <v>0</v>
      </c>
      <c r="AE197" s="21">
        <f t="shared" si="56"/>
        <v>0</v>
      </c>
      <c r="AF197" s="21">
        <f t="shared" si="56"/>
        <v>0</v>
      </c>
      <c r="AG197" s="21">
        <f t="shared" si="56"/>
        <v>0</v>
      </c>
      <c r="AH197" s="21">
        <f t="shared" si="56"/>
        <v>0</v>
      </c>
      <c r="AI197" s="21">
        <f t="shared" si="56"/>
        <v>0</v>
      </c>
      <c r="AJ197" s="21">
        <f t="shared" si="56"/>
        <v>0</v>
      </c>
      <c r="AK197" s="21">
        <f t="shared" si="56"/>
        <v>0</v>
      </c>
      <c r="AL197" s="21">
        <f t="shared" si="56"/>
        <v>0</v>
      </c>
      <c r="AM197" s="21">
        <f t="shared" si="56"/>
        <v>0</v>
      </c>
      <c r="AN197" s="21">
        <f t="shared" si="56"/>
        <v>0</v>
      </c>
      <c r="AO197" s="21">
        <f t="shared" si="56"/>
        <v>5199955</v>
      </c>
      <c r="AP197" s="20">
        <f t="shared" si="10"/>
        <v>5199955</v>
      </c>
    </row>
    <row r="198" spans="1:42" ht="9" x14ac:dyDescent="0.25">
      <c r="A198" s="2" t="s">
        <v>320</v>
      </c>
      <c r="B198" s="2" t="s">
        <v>321</v>
      </c>
      <c r="C198" s="21">
        <f t="shared" si="52"/>
        <v>0</v>
      </c>
      <c r="D198" s="21">
        <f t="shared" ref="D198:AO198" si="57">D68+D139</f>
        <v>0</v>
      </c>
      <c r="E198" s="21">
        <f t="shared" si="57"/>
        <v>10963566</v>
      </c>
      <c r="F198" s="21">
        <f t="shared" si="57"/>
        <v>0</v>
      </c>
      <c r="G198" s="21">
        <f t="shared" si="57"/>
        <v>0</v>
      </c>
      <c r="H198" s="21">
        <f t="shared" si="57"/>
        <v>0</v>
      </c>
      <c r="I198" s="21">
        <f t="shared" si="57"/>
        <v>0</v>
      </c>
      <c r="J198" s="21">
        <f t="shared" si="57"/>
        <v>0</v>
      </c>
      <c r="K198" s="21">
        <f t="shared" si="57"/>
        <v>0</v>
      </c>
      <c r="L198" s="21">
        <f t="shared" si="57"/>
        <v>0</v>
      </c>
      <c r="M198" s="21">
        <f t="shared" si="57"/>
        <v>-666</v>
      </c>
      <c r="N198" s="21">
        <f t="shared" si="57"/>
        <v>0</v>
      </c>
      <c r="O198" s="21">
        <f t="shared" si="57"/>
        <v>0</v>
      </c>
      <c r="P198" s="21">
        <f t="shared" si="57"/>
        <v>0</v>
      </c>
      <c r="Q198" s="21">
        <f t="shared" si="57"/>
        <v>0</v>
      </c>
      <c r="R198" s="21">
        <f t="shared" si="57"/>
        <v>0</v>
      </c>
      <c r="S198" s="21">
        <f t="shared" si="57"/>
        <v>0</v>
      </c>
      <c r="T198" s="21">
        <f t="shared" si="57"/>
        <v>0</v>
      </c>
      <c r="U198" s="21">
        <f t="shared" si="57"/>
        <v>0</v>
      </c>
      <c r="V198" s="21">
        <f t="shared" si="57"/>
        <v>0</v>
      </c>
      <c r="W198" s="21">
        <f t="shared" si="57"/>
        <v>0</v>
      </c>
      <c r="X198" s="21">
        <f t="shared" si="57"/>
        <v>0</v>
      </c>
      <c r="Y198" s="21">
        <f t="shared" si="57"/>
        <v>260248</v>
      </c>
      <c r="Z198" s="21">
        <f t="shared" si="57"/>
        <v>24945000</v>
      </c>
      <c r="AA198" s="21">
        <f t="shared" si="57"/>
        <v>0</v>
      </c>
      <c r="AB198" s="21">
        <f t="shared" si="57"/>
        <v>0</v>
      </c>
      <c r="AC198" s="21">
        <f t="shared" si="57"/>
        <v>0</v>
      </c>
      <c r="AD198" s="21">
        <f t="shared" si="57"/>
        <v>0</v>
      </c>
      <c r="AE198" s="21">
        <f t="shared" si="57"/>
        <v>0</v>
      </c>
      <c r="AF198" s="21">
        <f t="shared" si="57"/>
        <v>0</v>
      </c>
      <c r="AG198" s="21">
        <f t="shared" si="57"/>
        <v>0</v>
      </c>
      <c r="AH198" s="21">
        <f t="shared" si="57"/>
        <v>0</v>
      </c>
      <c r="AI198" s="21">
        <f t="shared" si="57"/>
        <v>0</v>
      </c>
      <c r="AJ198" s="21">
        <f t="shared" si="57"/>
        <v>0</v>
      </c>
      <c r="AK198" s="21">
        <f t="shared" si="57"/>
        <v>0</v>
      </c>
      <c r="AL198" s="21">
        <f t="shared" si="57"/>
        <v>0</v>
      </c>
      <c r="AM198" s="21">
        <f t="shared" si="57"/>
        <v>-14721</v>
      </c>
      <c r="AN198" s="21">
        <f t="shared" si="57"/>
        <v>0</v>
      </c>
      <c r="AO198" s="21">
        <f t="shared" si="57"/>
        <v>22841835</v>
      </c>
      <c r="AP198" s="20">
        <f t="shared" si="10"/>
        <v>58995262</v>
      </c>
    </row>
    <row r="199" spans="1:42" ht="9" x14ac:dyDescent="0.25">
      <c r="A199" s="2" t="s">
        <v>322</v>
      </c>
      <c r="B199" s="2" t="s">
        <v>323</v>
      </c>
      <c r="C199" s="21">
        <f t="shared" si="52"/>
        <v>0</v>
      </c>
      <c r="D199" s="21">
        <f t="shared" ref="D199:AO199" si="58">D69+D140</f>
        <v>0</v>
      </c>
      <c r="E199" s="21">
        <f t="shared" si="58"/>
        <v>13165539</v>
      </c>
      <c r="F199" s="21">
        <f t="shared" si="58"/>
        <v>0</v>
      </c>
      <c r="G199" s="21">
        <f t="shared" si="58"/>
        <v>0</v>
      </c>
      <c r="H199" s="21">
        <f t="shared" si="58"/>
        <v>0</v>
      </c>
      <c r="I199" s="21">
        <f t="shared" si="58"/>
        <v>0</v>
      </c>
      <c r="J199" s="21">
        <f t="shared" si="58"/>
        <v>0</v>
      </c>
      <c r="K199" s="21">
        <f t="shared" si="58"/>
        <v>0</v>
      </c>
      <c r="L199" s="21">
        <f t="shared" si="58"/>
        <v>0</v>
      </c>
      <c r="M199" s="21">
        <f t="shared" si="58"/>
        <v>0</v>
      </c>
      <c r="N199" s="21">
        <f t="shared" si="58"/>
        <v>0</v>
      </c>
      <c r="O199" s="21">
        <f t="shared" si="58"/>
        <v>0</v>
      </c>
      <c r="P199" s="21">
        <f t="shared" si="58"/>
        <v>0</v>
      </c>
      <c r="Q199" s="21">
        <f t="shared" si="58"/>
        <v>0</v>
      </c>
      <c r="R199" s="21">
        <f t="shared" si="58"/>
        <v>0</v>
      </c>
      <c r="S199" s="21">
        <f t="shared" si="58"/>
        <v>2568293</v>
      </c>
      <c r="T199" s="21">
        <f t="shared" si="58"/>
        <v>0</v>
      </c>
      <c r="U199" s="21">
        <f t="shared" si="58"/>
        <v>0</v>
      </c>
      <c r="V199" s="21">
        <f t="shared" si="58"/>
        <v>0</v>
      </c>
      <c r="W199" s="21">
        <f t="shared" si="58"/>
        <v>0</v>
      </c>
      <c r="X199" s="21">
        <f t="shared" si="58"/>
        <v>0</v>
      </c>
      <c r="Y199" s="21">
        <f t="shared" si="58"/>
        <v>0</v>
      </c>
      <c r="Z199" s="21">
        <f t="shared" si="58"/>
        <v>0</v>
      </c>
      <c r="AA199" s="21">
        <f t="shared" si="58"/>
        <v>0</v>
      </c>
      <c r="AB199" s="21">
        <f t="shared" si="58"/>
        <v>0</v>
      </c>
      <c r="AC199" s="21">
        <f t="shared" si="58"/>
        <v>0</v>
      </c>
      <c r="AD199" s="21">
        <f t="shared" si="58"/>
        <v>0</v>
      </c>
      <c r="AE199" s="21">
        <f t="shared" si="58"/>
        <v>0</v>
      </c>
      <c r="AF199" s="21">
        <f t="shared" si="58"/>
        <v>0</v>
      </c>
      <c r="AG199" s="21">
        <f t="shared" si="58"/>
        <v>0</v>
      </c>
      <c r="AH199" s="21">
        <f t="shared" si="58"/>
        <v>0</v>
      </c>
      <c r="AI199" s="21">
        <f t="shared" si="58"/>
        <v>0</v>
      </c>
      <c r="AJ199" s="21">
        <f t="shared" si="58"/>
        <v>0</v>
      </c>
      <c r="AK199" s="21">
        <f t="shared" si="58"/>
        <v>0</v>
      </c>
      <c r="AL199" s="21">
        <f t="shared" si="58"/>
        <v>0</v>
      </c>
      <c r="AM199" s="21">
        <f t="shared" si="58"/>
        <v>33262</v>
      </c>
      <c r="AN199" s="21">
        <f t="shared" si="58"/>
        <v>0</v>
      </c>
      <c r="AO199" s="21">
        <f t="shared" si="58"/>
        <v>0</v>
      </c>
      <c r="AP199" s="20">
        <f t="shared" si="10"/>
        <v>15767094</v>
      </c>
    </row>
    <row r="200" spans="1:42" ht="9" x14ac:dyDescent="0.25">
      <c r="A200" s="2" t="s">
        <v>324</v>
      </c>
      <c r="B200" s="2" t="s">
        <v>325</v>
      </c>
      <c r="C200" s="21">
        <f t="shared" si="52"/>
        <v>0</v>
      </c>
      <c r="D200" s="21">
        <f t="shared" ref="D200:AO200" si="59">D70+D141</f>
        <v>0</v>
      </c>
      <c r="E200" s="21">
        <f t="shared" si="59"/>
        <v>12443712</v>
      </c>
      <c r="F200" s="21">
        <f t="shared" si="59"/>
        <v>0</v>
      </c>
      <c r="G200" s="21">
        <f t="shared" si="59"/>
        <v>0</v>
      </c>
      <c r="H200" s="21">
        <f t="shared" si="59"/>
        <v>0</v>
      </c>
      <c r="I200" s="21">
        <f t="shared" si="59"/>
        <v>0</v>
      </c>
      <c r="J200" s="21">
        <f t="shared" si="59"/>
        <v>0</v>
      </c>
      <c r="K200" s="21">
        <f t="shared" si="59"/>
        <v>0</v>
      </c>
      <c r="L200" s="21">
        <f t="shared" si="59"/>
        <v>0</v>
      </c>
      <c r="M200" s="21">
        <f t="shared" si="59"/>
        <v>0</v>
      </c>
      <c r="N200" s="21">
        <f t="shared" si="59"/>
        <v>0</v>
      </c>
      <c r="O200" s="21">
        <f t="shared" si="59"/>
        <v>0</v>
      </c>
      <c r="P200" s="21">
        <f t="shared" si="59"/>
        <v>0</v>
      </c>
      <c r="Q200" s="21">
        <f t="shared" si="59"/>
        <v>0</v>
      </c>
      <c r="R200" s="21">
        <f t="shared" si="59"/>
        <v>0</v>
      </c>
      <c r="S200" s="21">
        <f t="shared" si="59"/>
        <v>0</v>
      </c>
      <c r="T200" s="21">
        <f t="shared" si="59"/>
        <v>0</v>
      </c>
      <c r="U200" s="21">
        <f t="shared" si="59"/>
        <v>0</v>
      </c>
      <c r="V200" s="21">
        <f t="shared" si="59"/>
        <v>0</v>
      </c>
      <c r="W200" s="21">
        <f t="shared" si="59"/>
        <v>0</v>
      </c>
      <c r="X200" s="21">
        <f t="shared" si="59"/>
        <v>0</v>
      </c>
      <c r="Y200" s="21">
        <f t="shared" si="59"/>
        <v>0</v>
      </c>
      <c r="Z200" s="21">
        <f t="shared" si="59"/>
        <v>0</v>
      </c>
      <c r="AA200" s="21">
        <f t="shared" si="59"/>
        <v>0</v>
      </c>
      <c r="AB200" s="21">
        <f t="shared" si="59"/>
        <v>0</v>
      </c>
      <c r="AC200" s="21">
        <f t="shared" si="59"/>
        <v>0</v>
      </c>
      <c r="AD200" s="21">
        <f t="shared" si="59"/>
        <v>0</v>
      </c>
      <c r="AE200" s="21">
        <f t="shared" si="59"/>
        <v>0</v>
      </c>
      <c r="AF200" s="21">
        <f t="shared" si="59"/>
        <v>0</v>
      </c>
      <c r="AG200" s="21">
        <f t="shared" si="59"/>
        <v>0</v>
      </c>
      <c r="AH200" s="21">
        <f t="shared" si="59"/>
        <v>0</v>
      </c>
      <c r="AI200" s="21">
        <f t="shared" si="59"/>
        <v>0</v>
      </c>
      <c r="AJ200" s="21">
        <f t="shared" si="59"/>
        <v>0</v>
      </c>
      <c r="AK200" s="21">
        <f t="shared" si="59"/>
        <v>0</v>
      </c>
      <c r="AL200" s="21">
        <f t="shared" si="59"/>
        <v>0</v>
      </c>
      <c r="AM200" s="21">
        <f t="shared" si="59"/>
        <v>0</v>
      </c>
      <c r="AN200" s="21">
        <f t="shared" si="59"/>
        <v>0</v>
      </c>
      <c r="AO200" s="21">
        <f t="shared" si="59"/>
        <v>6488454</v>
      </c>
      <c r="AP200" s="20">
        <f t="shared" si="10"/>
        <v>18932166</v>
      </c>
    </row>
    <row r="201" spans="1:42" ht="9" x14ac:dyDescent="0.25">
      <c r="A201" s="2" t="s">
        <v>326</v>
      </c>
      <c r="B201" s="2" t="s">
        <v>327</v>
      </c>
      <c r="C201" s="21">
        <f t="shared" si="52"/>
        <v>0</v>
      </c>
      <c r="D201" s="21">
        <f t="shared" ref="D201:AO201" si="60">D71+D142</f>
        <v>0</v>
      </c>
      <c r="E201" s="21">
        <f t="shared" si="60"/>
        <v>0</v>
      </c>
      <c r="F201" s="21">
        <f t="shared" si="60"/>
        <v>0</v>
      </c>
      <c r="G201" s="21">
        <f t="shared" si="60"/>
        <v>91</v>
      </c>
      <c r="H201" s="21">
        <f t="shared" si="60"/>
        <v>0</v>
      </c>
      <c r="I201" s="21">
        <f t="shared" si="60"/>
        <v>0</v>
      </c>
      <c r="J201" s="21">
        <f t="shared" si="60"/>
        <v>0</v>
      </c>
      <c r="K201" s="21">
        <f t="shared" si="60"/>
        <v>0</v>
      </c>
      <c r="L201" s="21">
        <f t="shared" si="60"/>
        <v>0</v>
      </c>
      <c r="M201" s="21">
        <f t="shared" si="60"/>
        <v>0</v>
      </c>
      <c r="N201" s="21">
        <f t="shared" si="60"/>
        <v>0</v>
      </c>
      <c r="O201" s="21">
        <f t="shared" si="60"/>
        <v>0</v>
      </c>
      <c r="P201" s="21">
        <f t="shared" si="60"/>
        <v>0</v>
      </c>
      <c r="Q201" s="21">
        <f t="shared" si="60"/>
        <v>0</v>
      </c>
      <c r="R201" s="21">
        <f t="shared" si="60"/>
        <v>0</v>
      </c>
      <c r="S201" s="21">
        <f t="shared" si="60"/>
        <v>741974</v>
      </c>
      <c r="T201" s="21">
        <f t="shared" si="60"/>
        <v>0</v>
      </c>
      <c r="U201" s="21">
        <f t="shared" si="60"/>
        <v>0</v>
      </c>
      <c r="V201" s="21">
        <f t="shared" si="60"/>
        <v>0</v>
      </c>
      <c r="W201" s="21">
        <f t="shared" si="60"/>
        <v>0</v>
      </c>
      <c r="X201" s="21">
        <f t="shared" si="60"/>
        <v>0</v>
      </c>
      <c r="Y201" s="21">
        <f t="shared" si="60"/>
        <v>-245340</v>
      </c>
      <c r="Z201" s="21">
        <f t="shared" si="60"/>
        <v>9447428</v>
      </c>
      <c r="AA201" s="21">
        <f t="shared" si="60"/>
        <v>0</v>
      </c>
      <c r="AB201" s="21">
        <f t="shared" si="60"/>
        <v>0</v>
      </c>
      <c r="AC201" s="21">
        <f t="shared" si="60"/>
        <v>0</v>
      </c>
      <c r="AD201" s="21">
        <f t="shared" si="60"/>
        <v>0</v>
      </c>
      <c r="AE201" s="21">
        <f t="shared" si="60"/>
        <v>0</v>
      </c>
      <c r="AF201" s="21">
        <f t="shared" si="60"/>
        <v>0</v>
      </c>
      <c r="AG201" s="21">
        <f t="shared" si="60"/>
        <v>0</v>
      </c>
      <c r="AH201" s="21">
        <f t="shared" si="60"/>
        <v>0</v>
      </c>
      <c r="AI201" s="21">
        <f t="shared" si="60"/>
        <v>0</v>
      </c>
      <c r="AJ201" s="21">
        <f t="shared" si="60"/>
        <v>0</v>
      </c>
      <c r="AK201" s="21">
        <f t="shared" si="60"/>
        <v>0</v>
      </c>
      <c r="AL201" s="21">
        <f t="shared" si="60"/>
        <v>0</v>
      </c>
      <c r="AM201" s="21">
        <f t="shared" si="60"/>
        <v>432</v>
      </c>
      <c r="AN201" s="21">
        <f t="shared" si="60"/>
        <v>0</v>
      </c>
      <c r="AO201" s="21">
        <f t="shared" si="60"/>
        <v>3340597</v>
      </c>
      <c r="AP201" s="20">
        <f t="shared" si="10"/>
        <v>13285182</v>
      </c>
    </row>
    <row r="202" spans="1:42" ht="9" x14ac:dyDescent="0.25">
      <c r="A202" s="2" t="s">
        <v>328</v>
      </c>
      <c r="B202" s="2" t="s">
        <v>329</v>
      </c>
      <c r="C202" s="21">
        <f t="shared" si="52"/>
        <v>0</v>
      </c>
      <c r="D202" s="21">
        <f t="shared" ref="D202:AO202" si="61">D72+D143</f>
        <v>0</v>
      </c>
      <c r="E202" s="21">
        <f t="shared" si="61"/>
        <v>3417459</v>
      </c>
      <c r="F202" s="21">
        <f t="shared" si="61"/>
        <v>0</v>
      </c>
      <c r="G202" s="21">
        <f t="shared" si="61"/>
        <v>0</v>
      </c>
      <c r="H202" s="21">
        <f t="shared" si="61"/>
        <v>0</v>
      </c>
      <c r="I202" s="21">
        <f t="shared" si="61"/>
        <v>0</v>
      </c>
      <c r="J202" s="21">
        <f t="shared" si="61"/>
        <v>0</v>
      </c>
      <c r="K202" s="21">
        <f t="shared" si="61"/>
        <v>0</v>
      </c>
      <c r="L202" s="21">
        <f t="shared" si="61"/>
        <v>0</v>
      </c>
      <c r="M202" s="21">
        <f t="shared" si="61"/>
        <v>0</v>
      </c>
      <c r="N202" s="21">
        <f t="shared" si="61"/>
        <v>0</v>
      </c>
      <c r="O202" s="21">
        <f t="shared" si="61"/>
        <v>0</v>
      </c>
      <c r="P202" s="21">
        <f t="shared" si="61"/>
        <v>0</v>
      </c>
      <c r="Q202" s="21">
        <f t="shared" si="61"/>
        <v>0</v>
      </c>
      <c r="R202" s="21">
        <f t="shared" si="61"/>
        <v>0</v>
      </c>
      <c r="S202" s="21">
        <f t="shared" si="61"/>
        <v>45500</v>
      </c>
      <c r="T202" s="21">
        <f t="shared" si="61"/>
        <v>0</v>
      </c>
      <c r="U202" s="21">
        <f t="shared" si="61"/>
        <v>0</v>
      </c>
      <c r="V202" s="21">
        <f t="shared" si="61"/>
        <v>0</v>
      </c>
      <c r="W202" s="21">
        <f t="shared" si="61"/>
        <v>0</v>
      </c>
      <c r="X202" s="21">
        <f t="shared" si="61"/>
        <v>0</v>
      </c>
      <c r="Y202" s="21">
        <f t="shared" si="61"/>
        <v>2154029</v>
      </c>
      <c r="Z202" s="21">
        <f t="shared" si="61"/>
        <v>41164160</v>
      </c>
      <c r="AA202" s="21">
        <f t="shared" si="61"/>
        <v>0</v>
      </c>
      <c r="AB202" s="21">
        <f t="shared" si="61"/>
        <v>0</v>
      </c>
      <c r="AC202" s="21">
        <f t="shared" si="61"/>
        <v>0</v>
      </c>
      <c r="AD202" s="21">
        <f t="shared" si="61"/>
        <v>0</v>
      </c>
      <c r="AE202" s="21">
        <f t="shared" si="61"/>
        <v>0</v>
      </c>
      <c r="AF202" s="21">
        <f t="shared" si="61"/>
        <v>0</v>
      </c>
      <c r="AG202" s="21">
        <f t="shared" si="61"/>
        <v>0</v>
      </c>
      <c r="AH202" s="21">
        <f t="shared" si="61"/>
        <v>0</v>
      </c>
      <c r="AI202" s="21">
        <f t="shared" si="61"/>
        <v>0</v>
      </c>
      <c r="AJ202" s="21">
        <f t="shared" si="61"/>
        <v>0</v>
      </c>
      <c r="AK202" s="21">
        <f t="shared" si="61"/>
        <v>0</v>
      </c>
      <c r="AL202" s="21">
        <f t="shared" si="61"/>
        <v>0</v>
      </c>
      <c r="AM202" s="21">
        <f t="shared" si="61"/>
        <v>12153</v>
      </c>
      <c r="AN202" s="21">
        <f t="shared" si="61"/>
        <v>0</v>
      </c>
      <c r="AO202" s="21">
        <f t="shared" si="61"/>
        <v>15366841</v>
      </c>
      <c r="AP202" s="20">
        <f t="shared" si="10"/>
        <v>62160142</v>
      </c>
    </row>
    <row r="203" spans="1:42" ht="9" x14ac:dyDescent="0.25">
      <c r="A203" s="2" t="s">
        <v>330</v>
      </c>
      <c r="B203" s="2" t="s">
        <v>331</v>
      </c>
      <c r="C203" s="21">
        <f t="shared" si="52"/>
        <v>0</v>
      </c>
      <c r="D203" s="21">
        <f t="shared" ref="D203:AO203" si="62">D73+D144</f>
        <v>0</v>
      </c>
      <c r="E203" s="21">
        <f t="shared" si="62"/>
        <v>747987</v>
      </c>
      <c r="F203" s="21">
        <f t="shared" si="62"/>
        <v>0</v>
      </c>
      <c r="G203" s="21">
        <f t="shared" si="62"/>
        <v>0</v>
      </c>
      <c r="H203" s="21">
        <f t="shared" si="62"/>
        <v>0</v>
      </c>
      <c r="I203" s="21">
        <f t="shared" si="62"/>
        <v>0</v>
      </c>
      <c r="J203" s="21">
        <f t="shared" si="62"/>
        <v>0</v>
      </c>
      <c r="K203" s="21">
        <f t="shared" si="62"/>
        <v>0</v>
      </c>
      <c r="L203" s="21">
        <f t="shared" si="62"/>
        <v>0</v>
      </c>
      <c r="M203" s="21">
        <f t="shared" si="62"/>
        <v>0</v>
      </c>
      <c r="N203" s="21">
        <f t="shared" si="62"/>
        <v>0</v>
      </c>
      <c r="O203" s="21">
        <f t="shared" si="62"/>
        <v>0</v>
      </c>
      <c r="P203" s="21">
        <f t="shared" si="62"/>
        <v>0</v>
      </c>
      <c r="Q203" s="21">
        <f t="shared" si="62"/>
        <v>0</v>
      </c>
      <c r="R203" s="21">
        <f t="shared" si="62"/>
        <v>0</v>
      </c>
      <c r="S203" s="21">
        <f t="shared" si="62"/>
        <v>0</v>
      </c>
      <c r="T203" s="21">
        <f t="shared" si="62"/>
        <v>0</v>
      </c>
      <c r="U203" s="21">
        <f t="shared" si="62"/>
        <v>0</v>
      </c>
      <c r="V203" s="21">
        <f t="shared" si="62"/>
        <v>0</v>
      </c>
      <c r="W203" s="21">
        <f t="shared" si="62"/>
        <v>0</v>
      </c>
      <c r="X203" s="21">
        <f t="shared" si="62"/>
        <v>0</v>
      </c>
      <c r="Y203" s="21">
        <f t="shared" si="62"/>
        <v>0</v>
      </c>
      <c r="Z203" s="21">
        <f t="shared" si="62"/>
        <v>0</v>
      </c>
      <c r="AA203" s="21">
        <f t="shared" si="62"/>
        <v>0</v>
      </c>
      <c r="AB203" s="21">
        <f t="shared" si="62"/>
        <v>0</v>
      </c>
      <c r="AC203" s="21">
        <f t="shared" si="62"/>
        <v>0</v>
      </c>
      <c r="AD203" s="21">
        <f t="shared" si="62"/>
        <v>0</v>
      </c>
      <c r="AE203" s="21">
        <f t="shared" si="62"/>
        <v>0</v>
      </c>
      <c r="AF203" s="21">
        <f t="shared" si="62"/>
        <v>0</v>
      </c>
      <c r="AG203" s="21">
        <f t="shared" si="62"/>
        <v>0</v>
      </c>
      <c r="AH203" s="21">
        <f t="shared" si="62"/>
        <v>0</v>
      </c>
      <c r="AI203" s="21">
        <f t="shared" si="62"/>
        <v>0</v>
      </c>
      <c r="AJ203" s="21">
        <f t="shared" si="62"/>
        <v>0</v>
      </c>
      <c r="AK203" s="21">
        <f t="shared" si="62"/>
        <v>0</v>
      </c>
      <c r="AL203" s="21">
        <f t="shared" si="62"/>
        <v>0</v>
      </c>
      <c r="AM203" s="21">
        <f t="shared" si="62"/>
        <v>0</v>
      </c>
      <c r="AN203" s="21">
        <f t="shared" si="62"/>
        <v>0</v>
      </c>
      <c r="AO203" s="21">
        <f t="shared" si="62"/>
        <v>166414</v>
      </c>
      <c r="AP203" s="20">
        <f t="shared" si="10"/>
        <v>914401</v>
      </c>
    </row>
    <row r="204" spans="1:42" ht="9" x14ac:dyDescent="0.25">
      <c r="A204" s="2" t="s">
        <v>332</v>
      </c>
      <c r="B204" s="2" t="s">
        <v>333</v>
      </c>
      <c r="C204" s="21">
        <f t="shared" si="52"/>
        <v>0</v>
      </c>
      <c r="D204" s="21">
        <f t="shared" ref="D204:AO204" si="63">D74+D145</f>
        <v>0</v>
      </c>
      <c r="E204" s="21">
        <f t="shared" si="63"/>
        <v>67288994</v>
      </c>
      <c r="F204" s="21">
        <f t="shared" si="63"/>
        <v>0</v>
      </c>
      <c r="G204" s="21">
        <f t="shared" si="63"/>
        <v>0</v>
      </c>
      <c r="H204" s="21">
        <f t="shared" si="63"/>
        <v>0</v>
      </c>
      <c r="I204" s="21">
        <f t="shared" si="63"/>
        <v>0</v>
      </c>
      <c r="J204" s="21">
        <f t="shared" si="63"/>
        <v>0</v>
      </c>
      <c r="K204" s="21">
        <f t="shared" si="63"/>
        <v>0</v>
      </c>
      <c r="L204" s="21">
        <f t="shared" si="63"/>
        <v>0</v>
      </c>
      <c r="M204" s="21">
        <f t="shared" si="63"/>
        <v>9946</v>
      </c>
      <c r="N204" s="21">
        <f t="shared" si="63"/>
        <v>0</v>
      </c>
      <c r="O204" s="21">
        <f t="shared" si="63"/>
        <v>0</v>
      </c>
      <c r="P204" s="21">
        <f t="shared" si="63"/>
        <v>0</v>
      </c>
      <c r="Q204" s="21">
        <f t="shared" si="63"/>
        <v>36015</v>
      </c>
      <c r="R204" s="21">
        <f t="shared" si="63"/>
        <v>0</v>
      </c>
      <c r="S204" s="21">
        <f t="shared" si="63"/>
        <v>0</v>
      </c>
      <c r="T204" s="21">
        <f t="shared" si="63"/>
        <v>0</v>
      </c>
      <c r="U204" s="21">
        <f t="shared" si="63"/>
        <v>0</v>
      </c>
      <c r="V204" s="21">
        <f t="shared" si="63"/>
        <v>0</v>
      </c>
      <c r="W204" s="21">
        <f t="shared" si="63"/>
        <v>0</v>
      </c>
      <c r="X204" s="21">
        <f t="shared" si="63"/>
        <v>0</v>
      </c>
      <c r="Y204" s="21">
        <f t="shared" si="63"/>
        <v>0</v>
      </c>
      <c r="Z204" s="21">
        <f t="shared" si="63"/>
        <v>0</v>
      </c>
      <c r="AA204" s="21">
        <f t="shared" si="63"/>
        <v>0</v>
      </c>
      <c r="AB204" s="21">
        <f t="shared" si="63"/>
        <v>0</v>
      </c>
      <c r="AC204" s="21">
        <f t="shared" si="63"/>
        <v>0</v>
      </c>
      <c r="AD204" s="21">
        <f t="shared" si="63"/>
        <v>0</v>
      </c>
      <c r="AE204" s="21">
        <f t="shared" si="63"/>
        <v>0</v>
      </c>
      <c r="AF204" s="21">
        <f t="shared" si="63"/>
        <v>0</v>
      </c>
      <c r="AG204" s="21">
        <f t="shared" si="63"/>
        <v>0</v>
      </c>
      <c r="AH204" s="21">
        <f t="shared" si="63"/>
        <v>0</v>
      </c>
      <c r="AI204" s="21">
        <f t="shared" si="63"/>
        <v>0</v>
      </c>
      <c r="AJ204" s="21">
        <f t="shared" si="63"/>
        <v>0</v>
      </c>
      <c r="AK204" s="21">
        <f t="shared" si="63"/>
        <v>0</v>
      </c>
      <c r="AL204" s="21">
        <f t="shared" si="63"/>
        <v>0</v>
      </c>
      <c r="AM204" s="21">
        <f t="shared" si="63"/>
        <v>237377</v>
      </c>
      <c r="AN204" s="21">
        <f t="shared" si="63"/>
        <v>0</v>
      </c>
      <c r="AO204" s="21">
        <f t="shared" si="63"/>
        <v>1152</v>
      </c>
      <c r="AP204" s="20">
        <f t="shared" si="10"/>
        <v>67573484</v>
      </c>
    </row>
    <row r="205" spans="1:42" ht="9" x14ac:dyDescent="0.25">
      <c r="A205" s="2" t="s">
        <v>334</v>
      </c>
      <c r="B205" s="2" t="s">
        <v>335</v>
      </c>
      <c r="C205" s="21">
        <f t="shared" si="52"/>
        <v>0</v>
      </c>
      <c r="D205" s="21">
        <f t="shared" ref="D205:AO205" si="64">D75+D146</f>
        <v>0</v>
      </c>
      <c r="E205" s="21">
        <f t="shared" si="64"/>
        <v>0</v>
      </c>
      <c r="F205" s="21">
        <f t="shared" si="64"/>
        <v>0</v>
      </c>
      <c r="G205" s="21">
        <f t="shared" si="64"/>
        <v>42091113</v>
      </c>
      <c r="H205" s="21">
        <f t="shared" si="64"/>
        <v>0</v>
      </c>
      <c r="I205" s="21">
        <f t="shared" si="64"/>
        <v>0</v>
      </c>
      <c r="J205" s="21">
        <f t="shared" si="64"/>
        <v>0</v>
      </c>
      <c r="K205" s="21">
        <f t="shared" si="64"/>
        <v>0</v>
      </c>
      <c r="L205" s="21">
        <f t="shared" si="64"/>
        <v>0</v>
      </c>
      <c r="M205" s="21">
        <f t="shared" si="64"/>
        <v>0</v>
      </c>
      <c r="N205" s="21">
        <f t="shared" si="64"/>
        <v>0</v>
      </c>
      <c r="O205" s="21">
        <f t="shared" si="64"/>
        <v>0</v>
      </c>
      <c r="P205" s="21">
        <f t="shared" si="64"/>
        <v>0</v>
      </c>
      <c r="Q205" s="21">
        <f t="shared" si="64"/>
        <v>0</v>
      </c>
      <c r="R205" s="21">
        <f t="shared" si="64"/>
        <v>0</v>
      </c>
      <c r="S205" s="21">
        <f t="shared" si="64"/>
        <v>0</v>
      </c>
      <c r="T205" s="21">
        <f t="shared" si="64"/>
        <v>0</v>
      </c>
      <c r="U205" s="21">
        <f t="shared" si="64"/>
        <v>0</v>
      </c>
      <c r="V205" s="21">
        <f t="shared" si="64"/>
        <v>0</v>
      </c>
      <c r="W205" s="21">
        <f t="shared" si="64"/>
        <v>0</v>
      </c>
      <c r="X205" s="21">
        <f t="shared" si="64"/>
        <v>0</v>
      </c>
      <c r="Y205" s="21">
        <f t="shared" si="64"/>
        <v>0</v>
      </c>
      <c r="Z205" s="21">
        <f t="shared" si="64"/>
        <v>1143612</v>
      </c>
      <c r="AA205" s="21">
        <f t="shared" si="64"/>
        <v>0</v>
      </c>
      <c r="AB205" s="21">
        <f t="shared" si="64"/>
        <v>0</v>
      </c>
      <c r="AC205" s="21">
        <f t="shared" si="64"/>
        <v>0</v>
      </c>
      <c r="AD205" s="21">
        <f t="shared" si="64"/>
        <v>0</v>
      </c>
      <c r="AE205" s="21">
        <f t="shared" si="64"/>
        <v>0</v>
      </c>
      <c r="AF205" s="21">
        <f t="shared" si="64"/>
        <v>0</v>
      </c>
      <c r="AG205" s="21">
        <f t="shared" si="64"/>
        <v>0</v>
      </c>
      <c r="AH205" s="21">
        <f t="shared" si="64"/>
        <v>0</v>
      </c>
      <c r="AI205" s="21">
        <f t="shared" si="64"/>
        <v>0</v>
      </c>
      <c r="AJ205" s="21">
        <f t="shared" si="64"/>
        <v>0</v>
      </c>
      <c r="AK205" s="21">
        <f t="shared" si="64"/>
        <v>0</v>
      </c>
      <c r="AL205" s="21">
        <f t="shared" si="64"/>
        <v>0</v>
      </c>
      <c r="AM205" s="21">
        <f t="shared" si="64"/>
        <v>0</v>
      </c>
      <c r="AN205" s="21">
        <f t="shared" si="64"/>
        <v>0</v>
      </c>
      <c r="AO205" s="21">
        <f t="shared" si="64"/>
        <v>21821</v>
      </c>
      <c r="AP205" s="20">
        <f t="shared" si="10"/>
        <v>43256546</v>
      </c>
    </row>
    <row r="206" spans="1:42" ht="9" x14ac:dyDescent="0.25">
      <c r="A206" s="2" t="s">
        <v>336</v>
      </c>
      <c r="B206" s="2" t="s">
        <v>337</v>
      </c>
      <c r="C206" s="21">
        <f t="shared" si="52"/>
        <v>0</v>
      </c>
      <c r="D206" s="21">
        <f t="shared" ref="D206:AO206" si="65">D76+D147</f>
        <v>0</v>
      </c>
      <c r="E206" s="21">
        <f t="shared" si="65"/>
        <v>0</v>
      </c>
      <c r="F206" s="21">
        <f t="shared" si="65"/>
        <v>0</v>
      </c>
      <c r="G206" s="21">
        <f t="shared" si="65"/>
        <v>0</v>
      </c>
      <c r="H206" s="21">
        <f t="shared" si="65"/>
        <v>0</v>
      </c>
      <c r="I206" s="21">
        <f t="shared" si="65"/>
        <v>0</v>
      </c>
      <c r="J206" s="21">
        <f t="shared" si="65"/>
        <v>0</v>
      </c>
      <c r="K206" s="21">
        <f t="shared" si="65"/>
        <v>0</v>
      </c>
      <c r="L206" s="21">
        <f t="shared" si="65"/>
        <v>0</v>
      </c>
      <c r="M206" s="21">
        <f t="shared" si="65"/>
        <v>0</v>
      </c>
      <c r="N206" s="21">
        <f t="shared" si="65"/>
        <v>0</v>
      </c>
      <c r="O206" s="21">
        <f t="shared" si="65"/>
        <v>0</v>
      </c>
      <c r="P206" s="21">
        <f t="shared" si="65"/>
        <v>0</v>
      </c>
      <c r="Q206" s="21">
        <f t="shared" si="65"/>
        <v>0</v>
      </c>
      <c r="R206" s="21">
        <f t="shared" si="65"/>
        <v>0</v>
      </c>
      <c r="S206" s="21">
        <f t="shared" si="65"/>
        <v>0</v>
      </c>
      <c r="T206" s="21">
        <f t="shared" si="65"/>
        <v>0</v>
      </c>
      <c r="U206" s="21">
        <f t="shared" si="65"/>
        <v>0</v>
      </c>
      <c r="V206" s="21">
        <f t="shared" si="65"/>
        <v>0</v>
      </c>
      <c r="W206" s="21">
        <f t="shared" si="65"/>
        <v>0</v>
      </c>
      <c r="X206" s="21">
        <f t="shared" si="65"/>
        <v>0</v>
      </c>
      <c r="Y206" s="21">
        <f t="shared" si="65"/>
        <v>0</v>
      </c>
      <c r="Z206" s="21">
        <f t="shared" si="65"/>
        <v>17810</v>
      </c>
      <c r="AA206" s="21">
        <f t="shared" si="65"/>
        <v>0</v>
      </c>
      <c r="AB206" s="21">
        <f t="shared" si="65"/>
        <v>0</v>
      </c>
      <c r="AC206" s="21">
        <f t="shared" si="65"/>
        <v>0</v>
      </c>
      <c r="AD206" s="21">
        <f t="shared" si="65"/>
        <v>0</v>
      </c>
      <c r="AE206" s="21">
        <f t="shared" si="65"/>
        <v>0</v>
      </c>
      <c r="AF206" s="21">
        <f t="shared" si="65"/>
        <v>0</v>
      </c>
      <c r="AG206" s="21">
        <f t="shared" si="65"/>
        <v>0</v>
      </c>
      <c r="AH206" s="21">
        <f t="shared" si="65"/>
        <v>0</v>
      </c>
      <c r="AI206" s="21">
        <f t="shared" si="65"/>
        <v>0</v>
      </c>
      <c r="AJ206" s="21">
        <f t="shared" si="65"/>
        <v>0</v>
      </c>
      <c r="AK206" s="21">
        <f t="shared" si="65"/>
        <v>0</v>
      </c>
      <c r="AL206" s="21">
        <f t="shared" si="65"/>
        <v>0</v>
      </c>
      <c r="AM206" s="21">
        <f t="shared" si="65"/>
        <v>0</v>
      </c>
      <c r="AN206" s="21">
        <f t="shared" si="65"/>
        <v>0</v>
      </c>
      <c r="AO206" s="21">
        <f t="shared" si="65"/>
        <v>0</v>
      </c>
      <c r="AP206" s="20">
        <f t="shared" si="10"/>
        <v>17810</v>
      </c>
    </row>
    <row r="207" spans="1:42" ht="9" x14ac:dyDescent="0.25">
      <c r="A207" s="2" t="s">
        <v>338</v>
      </c>
      <c r="B207" s="2" t="s">
        <v>339</v>
      </c>
      <c r="C207" s="21">
        <f>C77+C148</f>
        <v>0</v>
      </c>
      <c r="D207" s="21">
        <f t="shared" ref="D207:AO207" si="66">D77+D148</f>
        <v>0</v>
      </c>
      <c r="E207" s="21">
        <f t="shared" si="66"/>
        <v>0</v>
      </c>
      <c r="F207" s="21">
        <f t="shared" si="66"/>
        <v>0</v>
      </c>
      <c r="G207" s="21">
        <f t="shared" si="66"/>
        <v>352363456</v>
      </c>
      <c r="H207" s="21">
        <f t="shared" si="66"/>
        <v>0</v>
      </c>
      <c r="I207" s="21">
        <f t="shared" si="66"/>
        <v>0</v>
      </c>
      <c r="J207" s="21">
        <f t="shared" si="66"/>
        <v>0</v>
      </c>
      <c r="K207" s="21">
        <f t="shared" si="66"/>
        <v>0</v>
      </c>
      <c r="L207" s="21">
        <f t="shared" si="66"/>
        <v>0</v>
      </c>
      <c r="M207" s="21">
        <f t="shared" si="66"/>
        <v>0</v>
      </c>
      <c r="N207" s="21">
        <f t="shared" si="66"/>
        <v>0</v>
      </c>
      <c r="O207" s="21">
        <f t="shared" si="66"/>
        <v>0</v>
      </c>
      <c r="P207" s="21">
        <f t="shared" si="66"/>
        <v>0</v>
      </c>
      <c r="Q207" s="21">
        <f t="shared" si="66"/>
        <v>0</v>
      </c>
      <c r="R207" s="21">
        <f t="shared" si="66"/>
        <v>0</v>
      </c>
      <c r="S207" s="21">
        <f t="shared" si="66"/>
        <v>0</v>
      </c>
      <c r="T207" s="21">
        <f t="shared" si="66"/>
        <v>0</v>
      </c>
      <c r="U207" s="21">
        <f t="shared" si="66"/>
        <v>0</v>
      </c>
      <c r="V207" s="21">
        <f t="shared" si="66"/>
        <v>0</v>
      </c>
      <c r="W207" s="21">
        <f t="shared" si="66"/>
        <v>0</v>
      </c>
      <c r="X207" s="21">
        <f t="shared" si="66"/>
        <v>0</v>
      </c>
      <c r="Y207" s="21">
        <f t="shared" si="66"/>
        <v>0</v>
      </c>
      <c r="Z207" s="21">
        <f t="shared" si="66"/>
        <v>0</v>
      </c>
      <c r="AA207" s="21">
        <f t="shared" si="66"/>
        <v>0</v>
      </c>
      <c r="AB207" s="21">
        <f t="shared" si="66"/>
        <v>0</v>
      </c>
      <c r="AC207" s="21">
        <f t="shared" si="66"/>
        <v>0</v>
      </c>
      <c r="AD207" s="21">
        <f t="shared" si="66"/>
        <v>0</v>
      </c>
      <c r="AE207" s="21">
        <f t="shared" si="66"/>
        <v>0</v>
      </c>
      <c r="AF207" s="21">
        <f t="shared" si="66"/>
        <v>0</v>
      </c>
      <c r="AG207" s="21">
        <f t="shared" si="66"/>
        <v>0</v>
      </c>
      <c r="AH207" s="21">
        <f t="shared" si="66"/>
        <v>0</v>
      </c>
      <c r="AI207" s="21">
        <f t="shared" si="66"/>
        <v>0</v>
      </c>
      <c r="AJ207" s="21">
        <f t="shared" si="66"/>
        <v>0</v>
      </c>
      <c r="AK207" s="21">
        <f t="shared" si="66"/>
        <v>0</v>
      </c>
      <c r="AL207" s="21">
        <f t="shared" si="66"/>
        <v>0</v>
      </c>
      <c r="AM207" s="21">
        <f t="shared" si="66"/>
        <v>0</v>
      </c>
      <c r="AN207" s="21">
        <f t="shared" si="66"/>
        <v>0</v>
      </c>
      <c r="AO207" s="21">
        <f t="shared" si="66"/>
        <v>0</v>
      </c>
      <c r="AP207" s="20">
        <f>SUM(C207:AO207)</f>
        <v>352363456</v>
      </c>
    </row>
    <row r="208" spans="1:42" ht="11.25" x14ac:dyDescent="0.25">
      <c r="A208" s="17"/>
      <c r="B208" s="17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3"/>
    </row>
    <row r="209" spans="1:42" ht="11.25" x14ac:dyDescent="0.25">
      <c r="A209" s="24" t="s">
        <v>340</v>
      </c>
      <c r="B209" s="24" t="s">
        <v>340</v>
      </c>
      <c r="C209" s="25">
        <f t="shared" ref="C209:AP209" si="67">SUM(C152:C208)</f>
        <v>111916213</v>
      </c>
      <c r="D209" s="25">
        <f t="shared" ref="D209:AO209" si="68">SUM(D152:D208)</f>
        <v>1245542</v>
      </c>
      <c r="E209" s="25">
        <f t="shared" si="68"/>
        <v>107970722</v>
      </c>
      <c r="F209" s="25">
        <f t="shared" si="68"/>
        <v>33677976</v>
      </c>
      <c r="G209" s="25">
        <f t="shared" si="68"/>
        <v>572340068</v>
      </c>
      <c r="H209" s="25">
        <f t="shared" si="68"/>
        <v>0</v>
      </c>
      <c r="I209" s="25">
        <f t="shared" si="68"/>
        <v>1606852</v>
      </c>
      <c r="J209" s="25">
        <f t="shared" si="68"/>
        <v>203062</v>
      </c>
      <c r="K209" s="25">
        <f t="shared" si="68"/>
        <v>0</v>
      </c>
      <c r="L209" s="25">
        <f t="shared" si="68"/>
        <v>121726993</v>
      </c>
      <c r="M209" s="25">
        <f t="shared" si="68"/>
        <v>9280</v>
      </c>
      <c r="N209" s="25">
        <f t="shared" si="68"/>
        <v>6048787</v>
      </c>
      <c r="O209" s="25">
        <f t="shared" si="68"/>
        <v>684747</v>
      </c>
      <c r="P209" s="25">
        <f t="shared" si="68"/>
        <v>22024714</v>
      </c>
      <c r="Q209" s="25">
        <f t="shared" si="68"/>
        <v>15724644</v>
      </c>
      <c r="R209" s="25">
        <f t="shared" si="68"/>
        <v>1515784</v>
      </c>
      <c r="S209" s="25">
        <f t="shared" si="68"/>
        <v>7709173</v>
      </c>
      <c r="T209" s="25">
        <f t="shared" si="68"/>
        <v>46247250</v>
      </c>
      <c r="U209" s="25">
        <f t="shared" si="68"/>
        <v>20330170</v>
      </c>
      <c r="V209" s="25">
        <f t="shared" si="68"/>
        <v>0</v>
      </c>
      <c r="W209" s="25">
        <f t="shared" si="68"/>
        <v>2282622</v>
      </c>
      <c r="X209" s="25">
        <f t="shared" si="68"/>
        <v>30564197</v>
      </c>
      <c r="Y209" s="25">
        <f t="shared" si="68"/>
        <v>14861806</v>
      </c>
      <c r="Z209" s="25">
        <f t="shared" si="68"/>
        <v>189540797</v>
      </c>
      <c r="AA209" s="25">
        <f t="shared" si="68"/>
        <v>17725466</v>
      </c>
      <c r="AB209" s="25">
        <f t="shared" si="68"/>
        <v>0</v>
      </c>
      <c r="AC209" s="25">
        <f t="shared" si="68"/>
        <v>446093</v>
      </c>
      <c r="AD209" s="25">
        <f t="shared" si="68"/>
        <v>39201281</v>
      </c>
      <c r="AE209" s="25">
        <f t="shared" si="68"/>
        <v>197701009</v>
      </c>
      <c r="AF209" s="25">
        <f t="shared" si="68"/>
        <v>602133</v>
      </c>
      <c r="AG209" s="25">
        <f t="shared" si="68"/>
        <v>9814726</v>
      </c>
      <c r="AH209" s="25">
        <f t="shared" si="68"/>
        <v>4983683</v>
      </c>
      <c r="AI209" s="25">
        <f t="shared" si="68"/>
        <v>0</v>
      </c>
      <c r="AJ209" s="25">
        <f t="shared" si="68"/>
        <v>0</v>
      </c>
      <c r="AK209" s="25">
        <f t="shared" si="68"/>
        <v>0</v>
      </c>
      <c r="AL209" s="25">
        <f t="shared" si="68"/>
        <v>3575458</v>
      </c>
      <c r="AM209" s="25">
        <f t="shared" si="68"/>
        <v>157824443</v>
      </c>
      <c r="AN209" s="25">
        <f t="shared" si="68"/>
        <v>1090595</v>
      </c>
      <c r="AO209" s="25">
        <f t="shared" si="68"/>
        <v>237327543</v>
      </c>
      <c r="AP209" s="26">
        <f t="shared" si="67"/>
        <v>1978523829</v>
      </c>
    </row>
    <row r="210" spans="1:42" ht="11.25" x14ac:dyDescent="0.25">
      <c r="A210" s="27"/>
      <c r="B210" s="27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8"/>
    </row>
    <row r="211" spans="1:42" x14ac:dyDescent="0.25">
      <c r="A211" s="3" t="s">
        <v>223</v>
      </c>
      <c r="B211" s="3" t="s">
        <v>224</v>
      </c>
    </row>
    <row r="212" spans="1:42" x14ac:dyDescent="0.15">
      <c r="A212" s="4" t="s">
        <v>217</v>
      </c>
      <c r="B212" s="4" t="s">
        <v>218</v>
      </c>
    </row>
    <row r="213" spans="1:42" x14ac:dyDescent="0.15">
      <c r="A213" s="4" t="s">
        <v>219</v>
      </c>
      <c r="B213" s="4" t="s">
        <v>220</v>
      </c>
    </row>
    <row r="214" spans="1:42" x14ac:dyDescent="0.15">
      <c r="A214" s="4" t="s">
        <v>221</v>
      </c>
      <c r="B214" s="4" t="s">
        <v>222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6007-T-2-20742</_dlc_DocId>
    <_dlc_DocIdUrl xmlns="c02c0bea-4f82-4aa1-baab-e854decf7601">
      <Url>https://dok.finma.ch/sites/6007-T/_layouts/15/DocIdRedir.aspx?ID=6007-T-2-20742</Url>
      <Description>6007-T-2-20742</Description>
    </_dlc_DocIdUrl>
  </documentManagement>
</p:properties>
</file>

<file path=customXml/itemProps1.xml><?xml version="1.0" encoding="utf-8"?>
<ds:datastoreItem xmlns:ds="http://schemas.openxmlformats.org/officeDocument/2006/customXml" ds:itemID="{2D19356E-C0DF-41DC-B926-094355F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551014-5232-469D-81EA-D8DF2D93935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63EB77D-B9D3-4D98-8B02-57AC6294E6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357831-FFAB-456C-AEE9-54DBEF7AB461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7F18B51A-7341-4DE8-91DA-DAB5EFDD4D7A"/>
    <ds:schemaRef ds:uri="7f18b51a-7341-4de8-91da-dab5efdd4d7a"/>
    <ds:schemaRef ds:uri="http://purl.org/dc/elements/1.1/"/>
    <ds:schemaRef ds:uri="http://schemas.microsoft.com/office/2006/metadata/properties"/>
    <ds:schemaRef ds:uri="http://schemas.microsoft.com/sharepoint/v3/fields"/>
    <ds:schemaRef ds:uri="c02c0bea-4f82-4aa1-baab-e854decf7601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 ausl. Sitzland_2019</vt:lpstr>
      <vt:lpstr>'Schaden ausl. Sitzland_2019'!Drucktitel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2020-09-11T07:16:25Z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8ec46f5a-5a8d-477f-b6ff-b8d3997026cc</vt:lpwstr>
  </property>
  <property fmtid="{D5CDD505-2E9C-101B-9397-08002B2CF9AE}" pid="7" name="DossierStatus_Note">
    <vt:lpwstr/>
  </property>
</Properties>
</file>