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6" yWindow="132" windowWidth="5772" windowHeight="3840" activeTab="0"/>
  </bookViews>
  <sheets>
    <sheet name="Titre" sheetId="1" r:id="rId1"/>
    <sheet name="Affaires suisses" sheetId="2" r:id="rId2"/>
    <sheet name="Affaires étrangères" sheetId="3" r:id="rId3"/>
    <sheet name="Débit" sheetId="4" r:id="rId4"/>
  </sheets>
  <definedNames>
    <definedName name="_xlnm.Print_Titles" localSheetId="2">'Affaires étrangères'!$A:$B,'Affaires étrangères'!$1:$8</definedName>
    <definedName name="_xlnm.Print_Titles" localSheetId="1">'Affaires suisses'!$A:$B,'Affaires suisses'!$1:$8</definedName>
  </definedNames>
  <calcPr fullCalcOnLoad="1"/>
</workbook>
</file>

<file path=xl/sharedStrings.xml><?xml version="1.0" encoding="utf-8"?>
<sst xmlns="http://schemas.openxmlformats.org/spreadsheetml/2006/main" count="105" uniqueCount="85">
  <si>
    <t>B1</t>
  </si>
  <si>
    <t>B2</t>
  </si>
  <si>
    <t>B3</t>
  </si>
  <si>
    <t>B8</t>
  </si>
  <si>
    <t>B9</t>
  </si>
  <si>
    <t>B10</t>
  </si>
  <si>
    <t>B13</t>
  </si>
  <si>
    <t>B14</t>
  </si>
  <si>
    <t>B15</t>
  </si>
  <si>
    <t>B16</t>
  </si>
  <si>
    <t>B17</t>
  </si>
  <si>
    <t>B18</t>
  </si>
  <si>
    <t xml:space="preserve">Total </t>
  </si>
  <si>
    <t>Total 1a</t>
  </si>
  <si>
    <t>Total 2a</t>
  </si>
  <si>
    <t>Total 1b</t>
  </si>
  <si>
    <t>Total 2b</t>
  </si>
  <si>
    <t xml:space="preserve">Total 2b </t>
  </si>
  <si>
    <t>lit. a - c</t>
  </si>
  <si>
    <t>lit. d</t>
  </si>
  <si>
    <t>lit. e</t>
  </si>
  <si>
    <t>Adresse</t>
  </si>
  <si>
    <t xml:space="preserve">E-Mail </t>
  </si>
  <si>
    <t>S1.S</t>
  </si>
  <si>
    <t>Total 2</t>
  </si>
  <si>
    <t xml:space="preserve"> (= Total 2a + Total 2b)</t>
  </si>
  <si>
    <t>Total 1</t>
  </si>
  <si>
    <t>( = Total 1a + Total 1b)</t>
  </si>
  <si>
    <t>Affaires directes suisses, montant brut en CHF</t>
  </si>
  <si>
    <t>Page 1</t>
  </si>
  <si>
    <t>Branches d'assurance</t>
  </si>
  <si>
    <t>Reports de primes</t>
  </si>
  <si>
    <t>Provisions pour sinistres en cours</t>
  </si>
  <si>
    <t>Réseves mathématiques pour rentes</t>
  </si>
  <si>
    <t>Provisions pour participation aux excédents</t>
  </si>
  <si>
    <t>Autres provisions techniques</t>
  </si>
  <si>
    <t>Provisions de vieillissement</t>
  </si>
  <si>
    <t>Autres provisions prescrites par le droit de surveillance</t>
  </si>
  <si>
    <t>Pays</t>
  </si>
  <si>
    <t>Page 4</t>
  </si>
  <si>
    <t>Page 3</t>
  </si>
  <si>
    <t>Page 2</t>
  </si>
  <si>
    <t>Accidents selon la LAA</t>
  </si>
  <si>
    <t>Accidents selon la LCA</t>
  </si>
  <si>
    <t>Maladie</t>
  </si>
  <si>
    <t>Corps de véhicules terrestres</t>
  </si>
  <si>
    <t>Assurance maritime, aérienne et transport (*)</t>
  </si>
  <si>
    <t>Incendie et éléments naturels</t>
  </si>
  <si>
    <t>Autres dommages aux biens</t>
  </si>
  <si>
    <t>Responsabilité civile pour véhicules terrestres automoteurs</t>
  </si>
  <si>
    <t>Responsablilité civile générale</t>
  </si>
  <si>
    <t>Crédit</t>
  </si>
  <si>
    <t>Caution</t>
  </si>
  <si>
    <t>Pertes pécuniaires diverses</t>
  </si>
  <si>
    <t>Protection juridique</t>
  </si>
  <si>
    <t>Assistance</t>
  </si>
  <si>
    <t>Art. 68. al. 1 OS</t>
  </si>
  <si>
    <t>Art. 68, al. 1 OS</t>
  </si>
  <si>
    <t>Affaires directes étrangères, montant brut en CHF</t>
  </si>
  <si>
    <t>sans sûreté équivalente à l'étranger</t>
  </si>
  <si>
    <t>(*) comprennent les branches B4, B5, B6, B7, B11 und B12</t>
  </si>
  <si>
    <t>Débit de la fortune liée</t>
  </si>
  <si>
    <t>Page 5</t>
  </si>
  <si>
    <t xml:space="preserve">(4% du Total 1, minimum CHF 100'000) </t>
  </si>
  <si>
    <t xml:space="preserve"> Total intermédaire</t>
  </si>
  <si>
    <t>(= Total 1 + Supplément)</t>
  </si>
  <si>
    <t>Total du débit</t>
  </si>
  <si>
    <t xml:space="preserve"> (= Total intermédaire + Total 2)</t>
  </si>
  <si>
    <t xml:space="preserve">Supplément selon art. 1, al. 1, lit. b OS-OFAP   </t>
  </si>
  <si>
    <t>Entreprise d'assurance</t>
  </si>
  <si>
    <t>Personne à contacter</t>
  </si>
  <si>
    <t>Téléphone</t>
  </si>
  <si>
    <t>Les soussignés confirment l'exactitude des indications contenues dans le rapport S1.S.</t>
  </si>
  <si>
    <t>Lieu et date</t>
  </si>
  <si>
    <t>Signature</t>
  </si>
  <si>
    <t>Nom, Prénom</t>
  </si>
  <si>
    <t>Fonction</t>
  </si>
  <si>
    <t>Actuaire responsable</t>
  </si>
  <si>
    <t>Responsable de la comptabilité</t>
  </si>
  <si>
    <t xml:space="preserve">Débit en date du </t>
  </si>
  <si>
    <t>Rapport sur le débit de la fortune liée</t>
  </si>
  <si>
    <t>Provisions de sécurité et pour fluctuations*</t>
  </si>
  <si>
    <t>* est valable pour l’assurance-crédit et l’assurance-maladie complémentaire des caisses maladie</t>
  </si>
  <si>
    <t>Provisions de sécurité et pour fluctuations**</t>
  </si>
  <si>
    <t>(**) n’est valable que pour les caisses maladie, selon plan d’exploitation, et les assureurs exploitant l’assurance-crédit, selon l’art. 68 al. 1 lit. d. OS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</si>
</sst>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0.00000"/>
    <numFmt numFmtId="166" formatCode="dd/mm/yy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lightTrellis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0" fillId="2" borderId="2" xfId="0" applyNumberFormat="1" applyFill="1" applyBorder="1" applyAlignment="1" applyProtection="1">
      <alignment vertical="center"/>
      <protection/>
    </xf>
    <xf numFmtId="3" fontId="0" fillId="2" borderId="3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 vertical="center"/>
      <protection/>
    </xf>
    <xf numFmtId="3" fontId="0" fillId="0" borderId="0" xfId="0" applyNumberFormat="1" applyFill="1" applyAlignment="1" applyProtection="1">
      <alignment vertical="center"/>
      <protection/>
    </xf>
    <xf numFmtId="3" fontId="0" fillId="0" borderId="8" xfId="0" applyNumberFormat="1" applyFill="1" applyBorder="1" applyAlignment="1" applyProtection="1">
      <alignment vertical="center"/>
      <protection/>
    </xf>
    <xf numFmtId="3" fontId="0" fillId="0" borderId="9" xfId="0" applyNumberFormat="1" applyFill="1" applyBorder="1" applyAlignment="1" applyProtection="1">
      <alignment vertical="center"/>
      <protection/>
    </xf>
    <xf numFmtId="3" fontId="0" fillId="2" borderId="1" xfId="0" applyNumberFormat="1" applyFill="1" applyBorder="1" applyAlignment="1" applyProtection="1">
      <alignment vertical="center"/>
      <protection/>
    </xf>
    <xf numFmtId="3" fontId="0" fillId="0" borderId="3" xfId="0" applyNumberForma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3" fontId="0" fillId="0" borderId="11" xfId="0" applyNumberFormat="1" applyFill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3" fontId="0" fillId="0" borderId="1" xfId="0" applyNumberForma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horizontal="left"/>
      <protection locked="0"/>
    </xf>
    <xf numFmtId="1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8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5"/>
  <sheetViews>
    <sheetView showGridLines="0" tabSelected="1" workbookViewId="0" topLeftCell="A1">
      <selection activeCell="B8" sqref="B8"/>
    </sheetView>
  </sheetViews>
  <sheetFormatPr defaultColWidth="11.421875" defaultRowHeight="12.75"/>
  <cols>
    <col min="3" max="3" width="10.140625" style="0" customWidth="1"/>
    <col min="4" max="4" width="10.00390625" style="0" customWidth="1"/>
    <col min="5" max="5" width="13.140625" style="0" customWidth="1"/>
    <col min="6" max="6" width="2.28125" style="0" customWidth="1"/>
    <col min="7" max="7" width="13.421875" style="0" customWidth="1"/>
    <col min="8" max="8" width="11.8515625" style="0" customWidth="1"/>
  </cols>
  <sheetData>
    <row r="5" ht="12.75">
      <c r="H5" s="25" t="s">
        <v>23</v>
      </c>
    </row>
    <row r="11" ht="21">
      <c r="A11" s="22" t="s">
        <v>80</v>
      </c>
    </row>
    <row r="12" ht="21">
      <c r="A12" s="22"/>
    </row>
    <row r="14" spans="1:8" ht="12.75">
      <c r="A14" s="26" t="s">
        <v>79</v>
      </c>
      <c r="E14" s="63">
        <v>39447</v>
      </c>
      <c r="F14" s="64"/>
      <c r="G14" s="64"/>
      <c r="H14" s="64"/>
    </row>
    <row r="16" spans="1:8" ht="12.75">
      <c r="A16" s="26" t="s">
        <v>69</v>
      </c>
      <c r="E16" s="62"/>
      <c r="F16" s="62"/>
      <c r="G16" s="62"/>
      <c r="H16" s="62"/>
    </row>
    <row r="18" spans="1:8" ht="12.75">
      <c r="A18" s="26" t="s">
        <v>21</v>
      </c>
      <c r="E18" s="62"/>
      <c r="F18" s="62"/>
      <c r="G18" s="62"/>
      <c r="H18" s="62"/>
    </row>
    <row r="19" spans="5:8" ht="12.75">
      <c r="E19" s="23"/>
      <c r="F19" s="23"/>
      <c r="G19" s="23"/>
      <c r="H19" s="23"/>
    </row>
    <row r="20" spans="5:8" ht="12.75">
      <c r="E20" s="62"/>
      <c r="F20" s="62"/>
      <c r="G20" s="62"/>
      <c r="H20" s="62"/>
    </row>
    <row r="22" spans="5:8" ht="12.75">
      <c r="E22" s="62"/>
      <c r="F22" s="62"/>
      <c r="G22" s="62"/>
      <c r="H22" s="62"/>
    </row>
    <row r="24" spans="1:8" ht="12.75">
      <c r="A24" s="26" t="s">
        <v>70</v>
      </c>
      <c r="E24" s="62"/>
      <c r="F24" s="62"/>
      <c r="G24" s="62"/>
      <c r="H24" s="62"/>
    </row>
    <row r="26" spans="1:8" ht="12.75">
      <c r="A26" s="26" t="s">
        <v>22</v>
      </c>
      <c r="E26" s="62"/>
      <c r="F26" s="62"/>
      <c r="G26" s="62"/>
      <c r="H26" s="62"/>
    </row>
    <row r="27" spans="5:8" ht="12.75">
      <c r="E27" s="28"/>
      <c r="F27" s="28"/>
      <c r="G27" s="28"/>
      <c r="H27" s="28"/>
    </row>
    <row r="28" spans="1:8" ht="12.75">
      <c r="A28" s="26" t="s">
        <v>71</v>
      </c>
      <c r="E28" s="62"/>
      <c r="F28" s="62"/>
      <c r="G28" s="62"/>
      <c r="H28" s="62"/>
    </row>
    <row r="29" spans="1:8" ht="12.75">
      <c r="A29" s="26"/>
      <c r="E29" s="23"/>
      <c r="F29" s="23"/>
      <c r="G29" s="23"/>
      <c r="H29" s="23"/>
    </row>
    <row r="30" spans="1:8" ht="12.75">
      <c r="A30" s="26"/>
      <c r="E30" s="23"/>
      <c r="F30" s="23"/>
      <c r="G30" s="23"/>
      <c r="H30" s="23"/>
    </row>
    <row r="31" spans="1:8" ht="12.75">
      <c r="A31" s="26"/>
      <c r="E31" s="23"/>
      <c r="F31" s="23"/>
      <c r="G31" s="23"/>
      <c r="H31" s="23"/>
    </row>
    <row r="32" spans="1:8" ht="12.75">
      <c r="A32" s="26"/>
      <c r="E32" s="23"/>
      <c r="F32" s="23"/>
      <c r="G32" s="23"/>
      <c r="H32" s="23"/>
    </row>
    <row r="33" spans="1:8" ht="12.75">
      <c r="A33" s="26" t="s">
        <v>72</v>
      </c>
      <c r="E33" s="23"/>
      <c r="F33" s="23"/>
      <c r="G33" s="23"/>
      <c r="H33" s="23"/>
    </row>
    <row r="34" ht="12.75">
      <c r="A34" s="26"/>
    </row>
    <row r="36" spans="1:7" ht="12.75">
      <c r="A36" s="26"/>
      <c r="G36" s="23"/>
    </row>
    <row r="37" spans="1:8" ht="12.75">
      <c r="A37" s="26" t="s">
        <v>73</v>
      </c>
      <c r="E37" s="23"/>
      <c r="F37" s="23"/>
      <c r="G37" s="62"/>
      <c r="H37" s="62"/>
    </row>
    <row r="38" spans="1:7" ht="12.75">
      <c r="A38" s="26"/>
      <c r="G38" s="23"/>
    </row>
    <row r="40" spans="1:8" ht="12.75">
      <c r="A40" s="26" t="s">
        <v>74</v>
      </c>
      <c r="C40" s="23"/>
      <c r="D40" s="62"/>
      <c r="E40" s="62"/>
      <c r="F40" s="23"/>
      <c r="G40" s="62"/>
      <c r="H40" s="62"/>
    </row>
    <row r="43" spans="1:8" ht="12.75">
      <c r="A43" s="26" t="s">
        <v>75</v>
      </c>
      <c r="D43" s="62"/>
      <c r="E43" s="62"/>
      <c r="G43" s="62"/>
      <c r="H43" s="62"/>
    </row>
    <row r="45" spans="1:8" ht="12.75">
      <c r="A45" s="26" t="s">
        <v>76</v>
      </c>
      <c r="D45" s="27" t="s">
        <v>77</v>
      </c>
      <c r="E45" s="27"/>
      <c r="G45" s="27" t="s">
        <v>78</v>
      </c>
      <c r="H45" s="27"/>
    </row>
  </sheetData>
  <sheetProtection sheet="1" objects="1" scenarios="1"/>
  <mergeCells count="13">
    <mergeCell ref="E16:H16"/>
    <mergeCell ref="E14:H14"/>
    <mergeCell ref="E18:H18"/>
    <mergeCell ref="E20:H20"/>
    <mergeCell ref="E22:H22"/>
    <mergeCell ref="E24:H24"/>
    <mergeCell ref="E26:H26"/>
    <mergeCell ref="E28:H28"/>
    <mergeCell ref="G37:H37"/>
    <mergeCell ref="D43:E43"/>
    <mergeCell ref="G43:H43"/>
    <mergeCell ref="D40:E40"/>
    <mergeCell ref="G40:H40"/>
  </mergeCells>
  <printOptions/>
  <pageMargins left="0.75" right="0.75" top="1" bottom="1" header="0.4921259845" footer="0.4921259845"/>
  <pageSetup horizontalDpi="1200" verticalDpi="1200" orientation="portrait" paperSize="9" r:id="rId3"/>
  <legacyDrawing r:id="rId2"/>
  <oleObjects>
    <oleObject progId="MSPhotoEd.3" shapeId="1597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pane xSplit="2" ySplit="8" topLeftCell="C9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B20" sqref="B20"/>
    </sheetView>
  </sheetViews>
  <sheetFormatPr defaultColWidth="11.421875" defaultRowHeight="12.75"/>
  <cols>
    <col min="1" max="1" width="4.28125" style="2" customWidth="1"/>
    <col min="2" max="2" width="46.7109375" style="2" customWidth="1"/>
    <col min="3" max="8" width="13.421875" style="2" customWidth="1"/>
    <col min="9" max="10" width="16.8515625" style="2" customWidth="1"/>
    <col min="11" max="16384" width="11.57421875" style="2" customWidth="1"/>
  </cols>
  <sheetData>
    <row r="1" spans="1:10" ht="13.5">
      <c r="A1" s="69" t="s">
        <v>28</v>
      </c>
      <c r="B1" s="69"/>
      <c r="H1" s="18" t="s">
        <v>23</v>
      </c>
      <c r="I1" s="18"/>
      <c r="J1" s="18" t="s">
        <v>23</v>
      </c>
    </row>
    <row r="2" spans="1:10" ht="13.5">
      <c r="A2" s="51"/>
      <c r="B2" s="51"/>
      <c r="H2" s="18" t="s">
        <v>29</v>
      </c>
      <c r="I2" s="18"/>
      <c r="J2" s="18" t="s">
        <v>41</v>
      </c>
    </row>
    <row r="3" spans="1:10" ht="12.75">
      <c r="A3" s="1"/>
      <c r="I3" s="18"/>
      <c r="J3" s="49"/>
    </row>
    <row r="4" spans="1:10" ht="12.75">
      <c r="A4" s="70">
        <f>Titre!E16</f>
        <v>0</v>
      </c>
      <c r="B4" s="70"/>
      <c r="I4" s="18"/>
      <c r="J4" s="50"/>
    </row>
    <row r="5" spans="1:10" ht="12.75">
      <c r="A5" s="68">
        <f>Titre!E14</f>
        <v>39447</v>
      </c>
      <c r="B5" s="68"/>
      <c r="H5" s="24"/>
      <c r="I5" s="18"/>
      <c r="J5" s="50"/>
    </row>
    <row r="6" ht="12.75">
      <c r="A6" s="1"/>
    </row>
    <row r="7" spans="1:10" ht="12.75">
      <c r="A7" s="55"/>
      <c r="B7" s="55" t="s">
        <v>56</v>
      </c>
      <c r="C7" s="65" t="s">
        <v>18</v>
      </c>
      <c r="D7" s="66"/>
      <c r="E7" s="66"/>
      <c r="F7" s="66"/>
      <c r="G7" s="66"/>
      <c r="H7" s="67"/>
      <c r="I7" s="56" t="s">
        <v>19</v>
      </c>
      <c r="J7" s="56" t="s">
        <v>20</v>
      </c>
    </row>
    <row r="8" spans="1:10" ht="52.5">
      <c r="A8" s="57"/>
      <c r="B8" s="57" t="s">
        <v>30</v>
      </c>
      <c r="C8" s="58" t="s">
        <v>31</v>
      </c>
      <c r="D8" s="58" t="s">
        <v>32</v>
      </c>
      <c r="E8" s="58" t="s">
        <v>33</v>
      </c>
      <c r="F8" s="58" t="s">
        <v>34</v>
      </c>
      <c r="G8" s="58" t="s">
        <v>35</v>
      </c>
      <c r="H8" s="58" t="s">
        <v>36</v>
      </c>
      <c r="I8" s="58" t="s">
        <v>83</v>
      </c>
      <c r="J8" s="58" t="s">
        <v>37</v>
      </c>
    </row>
    <row r="9" spans="1:10" ht="15" customHeight="1">
      <c r="A9" s="10" t="s">
        <v>0</v>
      </c>
      <c r="B9" s="6" t="s">
        <v>42</v>
      </c>
      <c r="C9" s="11"/>
      <c r="D9" s="11"/>
      <c r="E9" s="11"/>
      <c r="F9" s="11"/>
      <c r="G9" s="11"/>
      <c r="H9" s="11"/>
      <c r="I9" s="16"/>
      <c r="J9" s="11"/>
    </row>
    <row r="10" spans="1:10" ht="15" customHeight="1">
      <c r="A10" s="4" t="s">
        <v>0</v>
      </c>
      <c r="B10" s="6" t="s">
        <v>43</v>
      </c>
      <c r="C10" s="11"/>
      <c r="D10" s="11"/>
      <c r="E10" s="11"/>
      <c r="F10" s="11"/>
      <c r="G10" s="11"/>
      <c r="H10" s="11"/>
      <c r="I10" s="38"/>
      <c r="J10" s="11"/>
    </row>
    <row r="11" spans="1:10" ht="15" customHeight="1">
      <c r="A11" s="5" t="s">
        <v>1</v>
      </c>
      <c r="B11" s="6" t="s">
        <v>44</v>
      </c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5" t="s">
        <v>2</v>
      </c>
      <c r="B12" s="61" t="s">
        <v>45</v>
      </c>
      <c r="C12" s="11"/>
      <c r="D12" s="11"/>
      <c r="E12" s="11"/>
      <c r="F12" s="11"/>
      <c r="G12" s="11"/>
      <c r="H12" s="11"/>
      <c r="I12" s="17"/>
      <c r="J12" s="11"/>
    </row>
    <row r="13" spans="1:10" ht="15" customHeight="1">
      <c r="A13" s="5"/>
      <c r="B13" s="20" t="s">
        <v>46</v>
      </c>
      <c r="C13" s="11"/>
      <c r="D13" s="11"/>
      <c r="E13" s="11"/>
      <c r="F13" s="11"/>
      <c r="G13" s="11"/>
      <c r="H13" s="11"/>
      <c r="I13" s="17"/>
      <c r="J13" s="11"/>
    </row>
    <row r="14" spans="1:10" ht="15" customHeight="1">
      <c r="A14" s="5" t="s">
        <v>3</v>
      </c>
      <c r="B14" s="61" t="s">
        <v>47</v>
      </c>
      <c r="C14" s="11"/>
      <c r="D14" s="11"/>
      <c r="E14" s="11"/>
      <c r="F14" s="11"/>
      <c r="G14" s="11"/>
      <c r="H14" s="11"/>
      <c r="I14" s="17"/>
      <c r="J14" s="11"/>
    </row>
    <row r="15" spans="1:10" ht="15" customHeight="1">
      <c r="A15" s="5" t="s">
        <v>4</v>
      </c>
      <c r="B15" s="61" t="s">
        <v>48</v>
      </c>
      <c r="C15" s="11"/>
      <c r="D15" s="11"/>
      <c r="E15" s="11"/>
      <c r="F15" s="11"/>
      <c r="G15" s="11"/>
      <c r="H15" s="11"/>
      <c r="I15" s="17"/>
      <c r="J15" s="11"/>
    </row>
    <row r="16" spans="1:10" ht="26.25">
      <c r="A16" s="5" t="s">
        <v>5</v>
      </c>
      <c r="B16" s="61" t="s">
        <v>49</v>
      </c>
      <c r="C16" s="11"/>
      <c r="D16" s="11"/>
      <c r="E16" s="11"/>
      <c r="F16" s="11"/>
      <c r="G16" s="11"/>
      <c r="H16" s="11"/>
      <c r="I16" s="17"/>
      <c r="J16" s="11"/>
    </row>
    <row r="17" spans="1:10" ht="15" customHeight="1">
      <c r="A17" s="5" t="s">
        <v>6</v>
      </c>
      <c r="B17" s="61" t="s">
        <v>50</v>
      </c>
      <c r="C17" s="11"/>
      <c r="D17" s="11"/>
      <c r="E17" s="11"/>
      <c r="F17" s="11"/>
      <c r="G17" s="11"/>
      <c r="H17" s="11"/>
      <c r="I17" s="17"/>
      <c r="J17" s="11"/>
    </row>
    <row r="18" spans="1:10" ht="15" customHeight="1">
      <c r="A18" s="5" t="s">
        <v>7</v>
      </c>
      <c r="B18" s="61" t="s">
        <v>51</v>
      </c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5" t="s">
        <v>8</v>
      </c>
      <c r="B19" s="61" t="s">
        <v>52</v>
      </c>
      <c r="C19" s="11"/>
      <c r="D19" s="11"/>
      <c r="E19" s="11"/>
      <c r="F19" s="11"/>
      <c r="G19" s="11"/>
      <c r="H19" s="11"/>
      <c r="I19" s="17"/>
      <c r="J19" s="11"/>
    </row>
    <row r="20" spans="1:10" ht="15" customHeight="1">
      <c r="A20" s="5" t="s">
        <v>9</v>
      </c>
      <c r="B20" s="61" t="s">
        <v>53</v>
      </c>
      <c r="C20" s="11"/>
      <c r="D20" s="11"/>
      <c r="E20" s="11"/>
      <c r="F20" s="11"/>
      <c r="G20" s="11"/>
      <c r="H20" s="11"/>
      <c r="I20" s="17"/>
      <c r="J20" s="11"/>
    </row>
    <row r="21" spans="1:10" ht="15" customHeight="1">
      <c r="A21" s="5" t="s">
        <v>10</v>
      </c>
      <c r="B21" s="61" t="s">
        <v>54</v>
      </c>
      <c r="C21" s="11"/>
      <c r="D21" s="11"/>
      <c r="E21" s="11"/>
      <c r="F21" s="11"/>
      <c r="G21" s="11"/>
      <c r="H21" s="11"/>
      <c r="I21" s="17"/>
      <c r="J21" s="11"/>
    </row>
    <row r="22" spans="1:10" ht="15" customHeight="1">
      <c r="A22" s="5" t="s">
        <v>11</v>
      </c>
      <c r="B22" s="20" t="s">
        <v>55</v>
      </c>
      <c r="C22" s="11"/>
      <c r="D22" s="11"/>
      <c r="E22" s="11"/>
      <c r="F22" s="11"/>
      <c r="G22" s="11"/>
      <c r="H22" s="11"/>
      <c r="I22" s="17"/>
      <c r="J22" s="11"/>
    </row>
    <row r="23" spans="1:10" ht="15" customHeight="1" thickBot="1">
      <c r="A23" s="3"/>
      <c r="B23" s="7" t="s">
        <v>12</v>
      </c>
      <c r="C23" s="34">
        <f aca="true" t="shared" si="0" ref="C23:J23">SUM(C9:C22)</f>
        <v>0</v>
      </c>
      <c r="D23" s="34">
        <f t="shared" si="0"/>
        <v>0</v>
      </c>
      <c r="E23" s="34">
        <f t="shared" si="0"/>
        <v>0</v>
      </c>
      <c r="F23" s="34">
        <f t="shared" si="0"/>
        <v>0</v>
      </c>
      <c r="G23" s="34">
        <f t="shared" si="0"/>
        <v>0</v>
      </c>
      <c r="H23" s="39">
        <f t="shared" si="0"/>
        <v>0</v>
      </c>
      <c r="I23" s="34">
        <f t="shared" si="0"/>
        <v>0</v>
      </c>
      <c r="J23" s="39">
        <f t="shared" si="0"/>
        <v>0</v>
      </c>
    </row>
    <row r="24" spans="3:10" ht="15" customHeight="1" thickBot="1">
      <c r="C24" s="35"/>
      <c r="D24" s="35"/>
      <c r="E24" s="35"/>
      <c r="F24" s="35"/>
      <c r="G24" s="37" t="s">
        <v>13</v>
      </c>
      <c r="H24" s="21">
        <f>SUM(C23:H23)</f>
        <v>0</v>
      </c>
      <c r="I24" s="37" t="s">
        <v>14</v>
      </c>
      <c r="J24" s="21">
        <f>SUM(I23:J23)</f>
        <v>0</v>
      </c>
    </row>
    <row r="25" ht="12.75">
      <c r="A25" s="2" t="s">
        <v>60</v>
      </c>
    </row>
    <row r="26" ht="12.75">
      <c r="A26" s="2" t="s">
        <v>84</v>
      </c>
    </row>
  </sheetData>
  <sheetProtection/>
  <mergeCells count="4">
    <mergeCell ref="C7:H7"/>
    <mergeCell ref="A5:B5"/>
    <mergeCell ref="A1:B1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pane xSplit="2" ySplit="8" topLeftCell="I9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B18" sqref="B18"/>
    </sheetView>
  </sheetViews>
  <sheetFormatPr defaultColWidth="11.421875" defaultRowHeight="12.75"/>
  <cols>
    <col min="1" max="1" width="4.28125" style="2" customWidth="1"/>
    <col min="2" max="2" width="45.00390625" style="2" customWidth="1"/>
    <col min="3" max="8" width="13.421875" style="2" customWidth="1"/>
    <col min="9" max="10" width="16.8515625" style="2" customWidth="1"/>
    <col min="11" max="16384" width="11.57421875" style="2" customWidth="1"/>
  </cols>
  <sheetData>
    <row r="1" spans="1:10" ht="13.5">
      <c r="A1" s="29" t="s">
        <v>58</v>
      </c>
      <c r="B1" s="30"/>
      <c r="H1" s="18" t="s">
        <v>23</v>
      </c>
      <c r="J1" s="18" t="s">
        <v>23</v>
      </c>
    </row>
    <row r="2" spans="1:10" ht="13.5">
      <c r="A2" s="29" t="s">
        <v>59</v>
      </c>
      <c r="B2" s="30"/>
      <c r="H2" s="18" t="s">
        <v>40</v>
      </c>
      <c r="I2" s="18"/>
      <c r="J2" s="18" t="s">
        <v>39</v>
      </c>
    </row>
    <row r="3" spans="1:10" ht="13.5">
      <c r="A3" s="29"/>
      <c r="B3" s="30"/>
      <c r="H3" s="18"/>
      <c r="I3" s="18"/>
      <c r="J3" s="19"/>
    </row>
    <row r="4" spans="1:10" ht="12.75">
      <c r="A4" s="70">
        <f>Titre!E16</f>
        <v>0</v>
      </c>
      <c r="B4" s="70"/>
      <c r="H4" s="24"/>
      <c r="I4" s="18"/>
      <c r="J4" s="19"/>
    </row>
    <row r="5" spans="1:10" ht="12.75">
      <c r="A5" s="68">
        <f>Titre!E14</f>
        <v>39447</v>
      </c>
      <c r="B5" s="68"/>
      <c r="H5" s="24"/>
      <c r="I5" s="18"/>
      <c r="J5" s="19"/>
    </row>
    <row r="6" spans="1:10" ht="12.75">
      <c r="A6" s="1"/>
      <c r="H6" s="24"/>
      <c r="I6" s="18"/>
      <c r="J6" s="19"/>
    </row>
    <row r="7" spans="1:10" ht="12.75">
      <c r="A7" s="55"/>
      <c r="B7" s="55" t="s">
        <v>57</v>
      </c>
      <c r="C7" s="65" t="s">
        <v>18</v>
      </c>
      <c r="D7" s="66"/>
      <c r="E7" s="66"/>
      <c r="F7" s="66"/>
      <c r="G7" s="66"/>
      <c r="H7" s="67"/>
      <c r="I7" s="56" t="s">
        <v>19</v>
      </c>
      <c r="J7" s="56" t="s">
        <v>20</v>
      </c>
    </row>
    <row r="8" spans="1:10" ht="52.5">
      <c r="A8" s="59"/>
      <c r="B8" s="57" t="s">
        <v>38</v>
      </c>
      <c r="C8" s="58" t="s">
        <v>31</v>
      </c>
      <c r="D8" s="58" t="s">
        <v>32</v>
      </c>
      <c r="E8" s="58" t="s">
        <v>33</v>
      </c>
      <c r="F8" s="58" t="s">
        <v>34</v>
      </c>
      <c r="G8" s="58" t="s">
        <v>35</v>
      </c>
      <c r="H8" s="58" t="s">
        <v>36</v>
      </c>
      <c r="I8" s="58" t="s">
        <v>81</v>
      </c>
      <c r="J8" s="58" t="s">
        <v>37</v>
      </c>
    </row>
    <row r="9" spans="1:10" ht="15" customHeight="1">
      <c r="A9" s="10">
        <v>1</v>
      </c>
      <c r="B9" s="12"/>
      <c r="C9" s="60"/>
      <c r="D9" s="60"/>
      <c r="E9" s="60"/>
      <c r="F9" s="60"/>
      <c r="G9" s="60"/>
      <c r="H9" s="60"/>
      <c r="I9" s="60"/>
      <c r="J9" s="60"/>
    </row>
    <row r="10" spans="1:10" ht="15" customHeight="1">
      <c r="A10" s="10">
        <v>2</v>
      </c>
      <c r="B10" s="12"/>
      <c r="C10" s="60"/>
      <c r="D10" s="60"/>
      <c r="E10" s="60"/>
      <c r="F10" s="60"/>
      <c r="G10" s="60"/>
      <c r="H10" s="60"/>
      <c r="I10" s="60"/>
      <c r="J10" s="60"/>
    </row>
    <row r="11" spans="1:10" ht="15" customHeight="1">
      <c r="A11" s="10">
        <v>3</v>
      </c>
      <c r="B11" s="12"/>
      <c r="C11" s="60"/>
      <c r="D11" s="60"/>
      <c r="E11" s="60"/>
      <c r="F11" s="60"/>
      <c r="G11" s="60"/>
      <c r="H11" s="60"/>
      <c r="I11" s="60"/>
      <c r="J11" s="60"/>
    </row>
    <row r="12" spans="1:10" ht="15" customHeight="1">
      <c r="A12" s="10">
        <v>4</v>
      </c>
      <c r="B12" s="12"/>
      <c r="C12" s="60"/>
      <c r="D12" s="60"/>
      <c r="E12" s="60"/>
      <c r="F12" s="60"/>
      <c r="G12" s="60"/>
      <c r="H12" s="60"/>
      <c r="I12" s="60"/>
      <c r="J12" s="60"/>
    </row>
    <row r="13" spans="1:10" ht="15" customHeight="1">
      <c r="A13" s="10">
        <v>5</v>
      </c>
      <c r="B13" s="12"/>
      <c r="C13" s="60"/>
      <c r="D13" s="60"/>
      <c r="E13" s="60"/>
      <c r="F13" s="60"/>
      <c r="G13" s="60"/>
      <c r="H13" s="60"/>
      <c r="I13" s="60"/>
      <c r="J13" s="60"/>
    </row>
    <row r="14" spans="1:10" ht="15" customHeight="1">
      <c r="A14" s="10">
        <v>6</v>
      </c>
      <c r="B14" s="12"/>
      <c r="C14" s="60"/>
      <c r="D14" s="60"/>
      <c r="E14" s="60"/>
      <c r="F14" s="60"/>
      <c r="G14" s="60"/>
      <c r="H14" s="60"/>
      <c r="I14" s="60"/>
      <c r="J14" s="60"/>
    </row>
    <row r="15" spans="1:10" ht="15" customHeight="1">
      <c r="A15" s="10">
        <v>7</v>
      </c>
      <c r="B15" s="12"/>
      <c r="C15" s="60"/>
      <c r="D15" s="60"/>
      <c r="E15" s="60"/>
      <c r="F15" s="60"/>
      <c r="G15" s="60"/>
      <c r="H15" s="60"/>
      <c r="I15" s="60"/>
      <c r="J15" s="60"/>
    </row>
    <row r="16" spans="1:10" ht="15" customHeight="1">
      <c r="A16" s="10">
        <v>8</v>
      </c>
      <c r="B16" s="12"/>
      <c r="C16" s="60"/>
      <c r="D16" s="60"/>
      <c r="E16" s="60"/>
      <c r="F16" s="60"/>
      <c r="G16" s="60"/>
      <c r="H16" s="60"/>
      <c r="I16" s="60"/>
      <c r="J16" s="60"/>
    </row>
    <row r="17" spans="1:10" ht="15" customHeight="1">
      <c r="A17" s="10">
        <v>9</v>
      </c>
      <c r="B17" s="12"/>
      <c r="C17" s="60"/>
      <c r="D17" s="60"/>
      <c r="E17" s="60"/>
      <c r="F17" s="60"/>
      <c r="G17" s="60"/>
      <c r="H17" s="60"/>
      <c r="I17" s="60"/>
      <c r="J17" s="60"/>
    </row>
    <row r="18" spans="1:10" ht="15" customHeight="1">
      <c r="A18" s="10">
        <v>10</v>
      </c>
      <c r="B18" s="12"/>
      <c r="C18" s="60"/>
      <c r="D18" s="60"/>
      <c r="E18" s="60"/>
      <c r="F18" s="60"/>
      <c r="G18" s="60"/>
      <c r="H18" s="60"/>
      <c r="I18" s="60"/>
      <c r="J18" s="60"/>
    </row>
    <row r="19" spans="1:10" ht="15" customHeight="1">
      <c r="A19" s="10">
        <v>11</v>
      </c>
      <c r="B19" s="12"/>
      <c r="C19" s="60"/>
      <c r="D19" s="60"/>
      <c r="E19" s="60"/>
      <c r="F19" s="60"/>
      <c r="G19" s="60"/>
      <c r="H19" s="60"/>
      <c r="I19" s="60"/>
      <c r="J19" s="60"/>
    </row>
    <row r="20" spans="1:10" ht="15" customHeight="1">
      <c r="A20" s="10">
        <v>12</v>
      </c>
      <c r="B20" s="12"/>
      <c r="C20" s="60"/>
      <c r="D20" s="60"/>
      <c r="E20" s="60"/>
      <c r="F20" s="60"/>
      <c r="G20" s="60"/>
      <c r="H20" s="60"/>
      <c r="I20" s="60"/>
      <c r="J20" s="60"/>
    </row>
    <row r="21" spans="1:10" ht="15" customHeight="1">
      <c r="A21" s="10">
        <v>13</v>
      </c>
      <c r="B21" s="12"/>
      <c r="C21" s="60"/>
      <c r="D21" s="60"/>
      <c r="E21" s="60"/>
      <c r="F21" s="60"/>
      <c r="G21" s="60"/>
      <c r="H21" s="60"/>
      <c r="I21" s="60"/>
      <c r="J21" s="60"/>
    </row>
    <row r="22" spans="1:10" ht="15" customHeight="1">
      <c r="A22" s="10">
        <v>14</v>
      </c>
      <c r="B22" s="12"/>
      <c r="C22" s="60"/>
      <c r="D22" s="60"/>
      <c r="E22" s="60"/>
      <c r="F22" s="60"/>
      <c r="G22" s="60"/>
      <c r="H22" s="60"/>
      <c r="I22" s="60"/>
      <c r="J22" s="60"/>
    </row>
    <row r="23" spans="1:10" ht="15" customHeight="1">
      <c r="A23" s="10">
        <v>15</v>
      </c>
      <c r="B23" s="12"/>
      <c r="C23" s="60"/>
      <c r="D23" s="60"/>
      <c r="E23" s="60"/>
      <c r="F23" s="60"/>
      <c r="G23" s="60"/>
      <c r="H23" s="60"/>
      <c r="I23" s="60"/>
      <c r="J23" s="60"/>
    </row>
    <row r="24" spans="1:10" ht="15" customHeight="1">
      <c r="A24" s="10">
        <v>16</v>
      </c>
      <c r="B24" s="12"/>
      <c r="C24" s="60"/>
      <c r="D24" s="60"/>
      <c r="E24" s="60"/>
      <c r="F24" s="60"/>
      <c r="G24" s="60"/>
      <c r="H24" s="60"/>
      <c r="I24" s="60"/>
      <c r="J24" s="60"/>
    </row>
    <row r="25" spans="1:10" ht="15" customHeight="1">
      <c r="A25" s="10">
        <v>17</v>
      </c>
      <c r="B25" s="12"/>
      <c r="C25" s="60"/>
      <c r="D25" s="60"/>
      <c r="E25" s="60"/>
      <c r="F25" s="60"/>
      <c r="G25" s="60"/>
      <c r="H25" s="60"/>
      <c r="I25" s="60"/>
      <c r="J25" s="60"/>
    </row>
    <row r="26" spans="1:10" ht="15" customHeight="1">
      <c r="A26" s="10">
        <v>18</v>
      </c>
      <c r="B26" s="12"/>
      <c r="C26" s="60"/>
      <c r="D26" s="60"/>
      <c r="E26" s="60"/>
      <c r="F26" s="60"/>
      <c r="G26" s="60"/>
      <c r="H26" s="60"/>
      <c r="I26" s="60"/>
      <c r="J26" s="60"/>
    </row>
    <row r="27" spans="1:10" ht="15" customHeight="1">
      <c r="A27" s="10">
        <v>19</v>
      </c>
      <c r="B27" s="12"/>
      <c r="C27" s="60"/>
      <c r="D27" s="60"/>
      <c r="E27" s="60"/>
      <c r="F27" s="60"/>
      <c r="G27" s="60"/>
      <c r="H27" s="60"/>
      <c r="I27" s="60"/>
      <c r="J27" s="60"/>
    </row>
    <row r="28" spans="1:10" ht="15" customHeight="1">
      <c r="A28" s="10">
        <v>20</v>
      </c>
      <c r="B28" s="12"/>
      <c r="C28" s="60"/>
      <c r="D28" s="60"/>
      <c r="E28" s="60"/>
      <c r="F28" s="60"/>
      <c r="G28" s="60"/>
      <c r="H28" s="60"/>
      <c r="I28" s="60"/>
      <c r="J28" s="60"/>
    </row>
    <row r="29" spans="1:10" ht="15" customHeight="1" thickBot="1">
      <c r="A29" s="3"/>
      <c r="B29" s="7" t="s">
        <v>12</v>
      </c>
      <c r="C29" s="34">
        <f aca="true" t="shared" si="0" ref="C29:J29">SUM(C9:C28)</f>
        <v>0</v>
      </c>
      <c r="D29" s="34">
        <f t="shared" si="0"/>
        <v>0</v>
      </c>
      <c r="E29" s="34">
        <f t="shared" si="0"/>
        <v>0</v>
      </c>
      <c r="F29" s="34">
        <f t="shared" si="0"/>
        <v>0</v>
      </c>
      <c r="G29" s="34">
        <f t="shared" si="0"/>
        <v>0</v>
      </c>
      <c r="H29" s="34">
        <f t="shared" si="0"/>
        <v>0</v>
      </c>
      <c r="I29" s="34">
        <f t="shared" si="0"/>
        <v>0</v>
      </c>
      <c r="J29" s="34">
        <f t="shared" si="0"/>
        <v>0</v>
      </c>
    </row>
    <row r="30" spans="3:10" ht="15" customHeight="1" thickBot="1">
      <c r="C30" s="35"/>
      <c r="D30" s="35"/>
      <c r="E30" s="35"/>
      <c r="F30" s="35"/>
      <c r="G30" s="36" t="s">
        <v>15</v>
      </c>
      <c r="H30" s="21">
        <f>SUM(C29:H29)</f>
        <v>0</v>
      </c>
      <c r="I30" s="36" t="s">
        <v>16</v>
      </c>
      <c r="J30" s="21">
        <f>SUM(I29:J29)</f>
        <v>0</v>
      </c>
    </row>
    <row r="31" ht="12.75">
      <c r="I31" s="2" t="s">
        <v>82</v>
      </c>
    </row>
  </sheetData>
  <sheetProtection/>
  <mergeCells count="3">
    <mergeCell ref="C7:H7"/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C24" sqref="C24"/>
    </sheetView>
  </sheetViews>
  <sheetFormatPr defaultColWidth="11.421875" defaultRowHeight="12.75"/>
  <cols>
    <col min="1" max="1" width="20.7109375" style="9" customWidth="1"/>
    <col min="2" max="2" width="14.00390625" style="9" customWidth="1"/>
    <col min="3" max="3" width="10.00390625" style="9" customWidth="1"/>
    <col min="4" max="4" width="14.28125" style="9" customWidth="1"/>
    <col min="5" max="5" width="14.28125" style="2" customWidth="1"/>
    <col min="6" max="16384" width="11.57421875" style="2" customWidth="1"/>
  </cols>
  <sheetData>
    <row r="1" spans="1:5" ht="13.5">
      <c r="A1" s="31" t="s">
        <v>61</v>
      </c>
      <c r="B1" s="8"/>
      <c r="C1" s="8"/>
      <c r="D1" s="8"/>
      <c r="E1" s="18" t="s">
        <v>23</v>
      </c>
    </row>
    <row r="2" spans="1:5" ht="12.75">
      <c r="A2" s="8"/>
      <c r="B2" s="8"/>
      <c r="C2" s="8"/>
      <c r="D2" s="8"/>
      <c r="E2" s="18" t="s">
        <v>62</v>
      </c>
    </row>
    <row r="3" spans="1:5" ht="12.75">
      <c r="A3" s="8"/>
      <c r="B3" s="8"/>
      <c r="C3" s="8"/>
      <c r="D3" s="8"/>
      <c r="E3" s="18"/>
    </row>
    <row r="4" spans="1:5" ht="12.75">
      <c r="A4" s="8"/>
      <c r="B4" s="8"/>
      <c r="C4" s="8"/>
      <c r="D4" s="8"/>
      <c r="E4" s="24"/>
    </row>
    <row r="5" spans="1:5" ht="12.75">
      <c r="A5" s="52">
        <f>Titre!E16</f>
        <v>0</v>
      </c>
      <c r="B5" s="52"/>
      <c r="C5" s="8"/>
      <c r="D5" s="8"/>
      <c r="E5" s="24"/>
    </row>
    <row r="6" spans="1:2" ht="12.75">
      <c r="A6" s="53">
        <f>Titre!E14</f>
        <v>39447</v>
      </c>
      <c r="B6" s="53"/>
    </row>
    <row r="7" spans="1:2" ht="12.75">
      <c r="A7" s="53"/>
      <c r="B7" s="53"/>
    </row>
    <row r="8" spans="1:2" ht="12.75">
      <c r="A8" s="53"/>
      <c r="B8" s="53"/>
    </row>
    <row r="9" spans="1:2" ht="12.75">
      <c r="A9" s="53"/>
      <c r="B9" s="53"/>
    </row>
    <row r="10" spans="1:5" ht="15" customHeight="1">
      <c r="A10" s="14" t="s">
        <v>13</v>
      </c>
      <c r="B10" s="14"/>
      <c r="C10" s="14"/>
      <c r="D10" s="14"/>
      <c r="E10" s="13">
        <f>'Affaires suisses'!H24</f>
        <v>0</v>
      </c>
    </row>
    <row r="11" spans="1:5" ht="15" customHeight="1">
      <c r="A11" s="14" t="s">
        <v>15</v>
      </c>
      <c r="B11" s="14"/>
      <c r="C11" s="14"/>
      <c r="D11" s="14"/>
      <c r="E11" s="13">
        <f>'Affaires étrangères'!H30</f>
        <v>0</v>
      </c>
    </row>
    <row r="12" spans="1:5" ht="15" customHeight="1">
      <c r="A12" s="42" t="s">
        <v>26</v>
      </c>
      <c r="B12" s="43" t="s">
        <v>27</v>
      </c>
      <c r="C12" s="42"/>
      <c r="D12" s="42"/>
      <c r="E12" s="44">
        <f>SUM(E10:E11)</f>
        <v>0</v>
      </c>
    </row>
    <row r="13" spans="1:5" ht="15" customHeight="1">
      <c r="A13" s="14"/>
      <c r="B13" s="54"/>
      <c r="C13" s="14"/>
      <c r="D13" s="14"/>
      <c r="E13" s="13"/>
    </row>
    <row r="14" spans="1:5" ht="15" customHeight="1">
      <c r="A14" s="14"/>
      <c r="B14" s="14"/>
      <c r="C14" s="14"/>
      <c r="D14" s="14"/>
      <c r="E14" s="13"/>
    </row>
    <row r="15" spans="1:5" ht="15" customHeight="1">
      <c r="A15" s="41" t="s">
        <v>68</v>
      </c>
      <c r="B15" s="14"/>
      <c r="C15" s="14"/>
      <c r="D15" s="14"/>
      <c r="E15" s="13"/>
    </row>
    <row r="16" spans="1:5" ht="15" customHeight="1">
      <c r="A16" s="41" t="s">
        <v>63</v>
      </c>
      <c r="B16" s="41"/>
      <c r="C16" s="41"/>
      <c r="D16" s="32"/>
      <c r="E16" s="33">
        <f>MAX(100000,0.04*E12)</f>
        <v>100000</v>
      </c>
    </row>
    <row r="17" spans="1:5" ht="15" customHeight="1">
      <c r="A17" s="42" t="s">
        <v>64</v>
      </c>
      <c r="B17" s="43" t="s">
        <v>65</v>
      </c>
      <c r="C17" s="42"/>
      <c r="D17" s="42"/>
      <c r="E17" s="45">
        <f>E12+E16</f>
        <v>100000</v>
      </c>
    </row>
    <row r="18" spans="1:5" ht="15" customHeight="1">
      <c r="A18" s="14"/>
      <c r="B18" s="54"/>
      <c r="C18" s="14"/>
      <c r="D18" s="14"/>
      <c r="E18" s="15"/>
    </row>
    <row r="19" spans="1:5" ht="12.75">
      <c r="A19" s="14"/>
      <c r="B19" s="14"/>
      <c r="C19" s="14"/>
      <c r="D19" s="14"/>
      <c r="E19" s="15"/>
    </row>
    <row r="20" spans="1:5" ht="15" customHeight="1">
      <c r="A20" s="14" t="s">
        <v>14</v>
      </c>
      <c r="B20" s="14"/>
      <c r="C20" s="14"/>
      <c r="D20" s="14"/>
      <c r="E20" s="13">
        <f>'Affaires suisses'!J24</f>
        <v>0</v>
      </c>
    </row>
    <row r="21" spans="1:5" ht="15" customHeight="1">
      <c r="A21" s="14" t="s">
        <v>17</v>
      </c>
      <c r="B21" s="14"/>
      <c r="C21" s="14"/>
      <c r="D21" s="14"/>
      <c r="E21" s="13">
        <f>'Affaires étrangères'!J30</f>
        <v>0</v>
      </c>
    </row>
    <row r="22" spans="1:5" ht="15" customHeight="1">
      <c r="A22" s="42" t="s">
        <v>24</v>
      </c>
      <c r="B22" s="43" t="s">
        <v>25</v>
      </c>
      <c r="C22" s="42"/>
      <c r="D22" s="42"/>
      <c r="E22" s="44">
        <f>SUM(E20:E21)</f>
        <v>0</v>
      </c>
    </row>
    <row r="23" spans="1:5" ht="15" customHeight="1">
      <c r="A23" s="14"/>
      <c r="B23" s="54"/>
      <c r="C23" s="14"/>
      <c r="D23" s="14"/>
      <c r="E23" s="13"/>
    </row>
    <row r="24" spans="1:5" ht="15" customHeight="1">
      <c r="A24" s="14"/>
      <c r="B24" s="54"/>
      <c r="C24" s="14"/>
      <c r="D24" s="14"/>
      <c r="E24" s="13"/>
    </row>
    <row r="25" spans="1:5" ht="12.75">
      <c r="A25" s="14"/>
      <c r="B25" s="14"/>
      <c r="C25" s="14"/>
      <c r="D25" s="14"/>
      <c r="E25" s="13"/>
    </row>
    <row r="26" spans="1:5" ht="15" customHeight="1" thickBot="1">
      <c r="A26" s="46" t="s">
        <v>66</v>
      </c>
      <c r="B26" s="47" t="s">
        <v>67</v>
      </c>
      <c r="C26" s="48"/>
      <c r="D26" s="48"/>
      <c r="E26" s="40">
        <f>E17+E22</f>
        <v>100000</v>
      </c>
    </row>
  </sheetData>
  <sheetProtection sheet="1" objects="1" scenarios="1"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Débonnaire Hervé BPV</dc:creator>
  <cp:keywords/>
  <dc:description/>
  <cp:lastModifiedBy>Caputo Cinzia U80778057</cp:lastModifiedBy>
  <cp:lastPrinted>2006-11-08T13:30:03Z</cp:lastPrinted>
  <dcterms:created xsi:type="dcterms:W3CDTF">2006-10-09T10:09:36Z</dcterms:created>
  <dcterms:modified xsi:type="dcterms:W3CDTF">2007-12-19T13:37:37Z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37155342</vt:i4>
  </property>
  <property fmtid="{D5CDD505-2E9C-101B-9397-08002B2CF9AE}" pid="3" name="_EmailSubject">
    <vt:lpwstr>Rundschreiben zum geb.Vermögen per Ende 07: Einbezug der Sicherheits- und Schwankungsrückstellungen für Krankenkassen</vt:lpwstr>
  </property>
  <property fmtid="{D5CDD505-2E9C-101B-9397-08002B2CF9AE}" pid="4" name="_AuthorEmail">
    <vt:lpwstr>Thomas.Handschin@bpv.admin.ch</vt:lpwstr>
  </property>
  <property fmtid="{D5CDD505-2E9C-101B-9397-08002B2CF9AE}" pid="5" name="_AuthorEmailDisplayName">
    <vt:lpwstr>Handschin Thomas BPV</vt:lpwstr>
  </property>
  <property fmtid="{D5CDD505-2E9C-101B-9397-08002B2CF9AE}" pid="6" name="_PreviousAdHocReviewCycleID">
    <vt:i4>-1850439957</vt:i4>
  </property>
  <property fmtid="{D5CDD505-2E9C-101B-9397-08002B2CF9AE}" pid="7" name="_ReviewingToolsShownOnce">
    <vt:lpwstr/>
  </property>
</Properties>
</file>