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175" windowHeight="13455" activeTab="0"/>
  </bookViews>
  <sheets>
    <sheet name="Tabelle" sheetId="1" r:id="rId1"/>
  </sheets>
  <externalReferences>
    <externalReference r:id="rId4"/>
    <externalReference r:id="rId5"/>
  </externalReferences>
  <definedNames>
    <definedName name="BereichsRef">'[2]Überleitung &amp; Daten'!$N$4</definedName>
    <definedName name="Berichtsjahr">'[2]Übersicht'!$A$5</definedName>
    <definedName name="Startjahr">'[2]Übersicht'!$A$9</definedName>
    <definedName name="SwitchCode">'[1]Übersicht'!$A$2</definedName>
    <definedName name="VersatzJahr">'[2]Überleitung &amp; Daten'!$R$4</definedName>
  </definedNames>
  <calcPr fullCalcOnLoad="1" refMode="R1C1"/>
</workbook>
</file>

<file path=xl/sharedStrings.xml><?xml version="1.0" encoding="utf-8"?>
<sst xmlns="http://schemas.openxmlformats.org/spreadsheetml/2006/main" count="87" uniqueCount="34">
  <si>
    <t>Total</t>
  </si>
  <si>
    <t xml:space="preserve"> </t>
  </si>
  <si>
    <t>a)</t>
  </si>
  <si>
    <t>b)</t>
  </si>
  <si>
    <t>-</t>
  </si>
  <si>
    <t>c)</t>
  </si>
  <si>
    <t>Terrains et constructions</t>
  </si>
  <si>
    <t>Placements dans des sociétés liées, participations et actions propres</t>
  </si>
  <si>
    <t>Actions et parts dans des fonds communs de placements</t>
  </si>
  <si>
    <t>Titres à revenu fixe</t>
  </si>
  <si>
    <t>Prêts représentés par un titre</t>
  </si>
  <si>
    <t>Prêts hypothécaires</t>
  </si>
  <si>
    <t>Prêts sur polices, créances des affaires d'assurance</t>
  </si>
  <si>
    <t>Dépôts à terme et autres placements</t>
  </si>
  <si>
    <t>Dépôts auprès des institutions d'assurance cédantes</t>
  </si>
  <si>
    <t>Autres créances</t>
  </si>
  <si>
    <t>Placements de capitaux pour les assurances-vie liées à des participations</t>
  </si>
  <si>
    <t>Total de placements</t>
  </si>
  <si>
    <t>Total du bilan</t>
  </si>
  <si>
    <t>Assureurs vie</t>
  </si>
  <si>
    <t>Assureurs dommages</t>
  </si>
  <si>
    <t>Réassureurs</t>
  </si>
  <si>
    <t>Montant des placements</t>
  </si>
  <si>
    <t>Revenu</t>
  </si>
  <si>
    <t>Revenu en % du montant des placements</t>
  </si>
  <si>
    <t>en 1000 de CHF</t>
  </si>
  <si>
    <t>en %</t>
  </si>
  <si>
    <t>Principaux postes de l'actif</t>
  </si>
  <si>
    <t>Légende:</t>
  </si>
  <si>
    <t>Revenus et pourcentages en commun pour les lignes 2 et 3</t>
  </si>
  <si>
    <t>Revenus et pourcentages en commun pour les lignes 4 et 5</t>
  </si>
  <si>
    <t>Revenus et pourcentages en commun pour les lignes 7, 8, 9 et 10</t>
  </si>
  <si>
    <t>Année 2002</t>
  </si>
  <si>
    <t>Office fédéral des assurances privées OFAP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</si>
</sst>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10">
    <font>
      <sz val="10"/>
      <name val="Verdana"/>
      <family val="0"/>
    </font>
    <font>
      <sz val="8"/>
      <color indexed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Arial"/>
      <family val="2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5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wrapText="1"/>
    </xf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43" fontId="7" fillId="0" borderId="5" xfId="0" applyNumberFormat="1" applyFont="1" applyFill="1" applyBorder="1" applyAlignment="1">
      <alignment horizontal="right" vertical="top"/>
    </xf>
    <xf numFmtId="3" fontId="7" fillId="0" borderId="5" xfId="0" applyNumberFormat="1" applyFont="1" applyFill="1" applyBorder="1" applyAlignment="1">
      <alignment horizontal="right" vertical="top"/>
    </xf>
    <xf numFmtId="43" fontId="7" fillId="0" borderId="1" xfId="0" applyNumberFormat="1" applyFont="1" applyFill="1" applyBorder="1" applyAlignment="1">
      <alignment horizontal="right" vertical="top"/>
    </xf>
    <xf numFmtId="43" fontId="7" fillId="0" borderId="2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right" vertical="top"/>
    </xf>
    <xf numFmtId="3" fontId="7" fillId="0" borderId="8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3" fontId="7" fillId="0" borderId="8" xfId="0" applyNumberFormat="1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right" vertical="top"/>
    </xf>
    <xf numFmtId="3" fontId="7" fillId="0" borderId="3" xfId="0" applyNumberFormat="1" applyFont="1" applyFill="1" applyBorder="1" applyAlignment="1">
      <alignment horizontal="right" vertical="top"/>
    </xf>
    <xf numFmtId="43" fontId="7" fillId="0" borderId="11" xfId="0" applyNumberFormat="1" applyFont="1" applyFill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43" fontId="7" fillId="0" borderId="3" xfId="0" applyNumberFormat="1" applyFont="1" applyFill="1" applyBorder="1" applyAlignment="1">
      <alignment horizontal="right" vertical="top"/>
    </xf>
    <xf numFmtId="43" fontId="7" fillId="0" borderId="12" xfId="0" applyNumberFormat="1" applyFont="1" applyFill="1" applyBorder="1" applyAlignment="1">
      <alignment horizontal="right" vertical="top"/>
    </xf>
    <xf numFmtId="3" fontId="7" fillId="0" borderId="7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horizontal="right" vertical="top"/>
    </xf>
    <xf numFmtId="3" fontId="7" fillId="0" borderId="14" xfId="0" applyNumberFormat="1" applyFont="1" applyFill="1" applyBorder="1" applyAlignment="1">
      <alignment horizontal="right" vertical="top"/>
    </xf>
    <xf numFmtId="4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43" fontId="7" fillId="0" borderId="14" xfId="0" applyNumberFormat="1" applyFont="1" applyFill="1" applyBorder="1" applyAlignment="1">
      <alignment horizontal="right" vertical="top"/>
    </xf>
    <xf numFmtId="43" fontId="7" fillId="0" borderId="15" xfId="0" applyNumberFormat="1" applyFont="1" applyFill="1" applyBorder="1" applyAlignment="1">
      <alignment horizontal="right" vertical="top"/>
    </xf>
    <xf numFmtId="3" fontId="7" fillId="0" borderId="9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 vertical="top" wrapText="1"/>
    </xf>
    <xf numFmtId="10" fontId="7" fillId="0" borderId="0" xfId="0" applyNumberFormat="1" applyFont="1" applyFill="1" applyBorder="1" applyAlignment="1">
      <alignment vertical="top"/>
    </xf>
    <xf numFmtId="3" fontId="7" fillId="0" borderId="14" xfId="0" applyNumberFormat="1" applyFont="1" applyFill="1" applyBorder="1" applyAlignment="1">
      <alignment vertical="top" wrapText="1"/>
    </xf>
    <xf numFmtId="10" fontId="7" fillId="0" borderId="14" xfId="0" applyNumberFormat="1" applyFont="1" applyFill="1" applyBorder="1" applyAlignment="1">
      <alignment vertical="top"/>
    </xf>
    <xf numFmtId="3" fontId="7" fillId="0" borderId="15" xfId="0" applyNumberFormat="1" applyFont="1" applyFill="1" applyBorder="1" applyAlignment="1">
      <alignment vertical="top"/>
    </xf>
    <xf numFmtId="3" fontId="7" fillId="0" borderId="14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right" vertical="top"/>
    </xf>
    <xf numFmtId="171" fontId="5" fillId="3" borderId="0" xfId="15" applyFont="1" applyFill="1" applyAlignment="1">
      <alignment/>
    </xf>
    <xf numFmtId="3" fontId="5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43" fontId="4" fillId="0" borderId="5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 vertical="top"/>
    </xf>
    <xf numFmtId="43" fontId="4" fillId="0" borderId="1" xfId="0" applyNumberFormat="1" applyFont="1" applyFill="1" applyBorder="1" applyAlignment="1">
      <alignment horizontal="right" vertical="top"/>
    </xf>
    <xf numFmtId="43" fontId="4" fillId="0" borderId="2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3" fontId="4" fillId="0" borderId="1" xfId="0" applyNumberFormat="1" applyFont="1" applyFill="1" applyBorder="1" applyAlignment="1" quotePrefix="1">
      <alignment horizontal="right" vertical="top"/>
    </xf>
    <xf numFmtId="3" fontId="4" fillId="0" borderId="5" xfId="0" applyNumberFormat="1" applyFont="1" applyFill="1" applyBorder="1" applyAlignment="1" quotePrefix="1">
      <alignment horizontal="right" vertical="top"/>
    </xf>
    <xf numFmtId="3" fontId="4" fillId="0" borderId="2" xfId="0" applyNumberFormat="1" applyFont="1" applyFill="1" applyBorder="1" applyAlignment="1" quotePrefix="1">
      <alignment horizontal="right" vertical="top"/>
    </xf>
    <xf numFmtId="0" fontId="1" fillId="4" borderId="13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Continuous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5" fillId="3" borderId="0" xfId="0" applyFont="1" applyFill="1" applyAlignment="1">
      <alignment/>
    </xf>
    <xf numFmtId="0" fontId="1" fillId="4" borderId="6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E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achartikel%20Amtsbericht%202001%20Originale\Einleitungsteil_6%20Tab+Graphiken%20(inkl%20&#220;berleitungstab)_Vorb%20f&#252;r%20AB%202001_Ba_02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Überleitung &amp; Daten"/>
    </sheetNames>
    <sheetDataSet>
      <sheetData sheetId="0">
        <row r="2">
          <cell r="A2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workbookViewId="0" topLeftCell="A1">
      <selection activeCell="A20" sqref="A20"/>
    </sheetView>
  </sheetViews>
  <sheetFormatPr defaultColWidth="11.00390625" defaultRowHeight="12.75"/>
  <cols>
    <col min="1" max="1" width="3.50390625" style="4" customWidth="1"/>
    <col min="2" max="2" width="28.875" style="4" customWidth="1"/>
    <col min="3" max="16384" width="11.00390625" style="4" customWidth="1"/>
  </cols>
  <sheetData>
    <row r="1" spans="1:14" ht="10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5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6" customFormat="1" ht="10.5">
      <c r="A4" s="76" t="s">
        <v>32</v>
      </c>
      <c r="B4" s="77"/>
      <c r="C4" s="70" t="s">
        <v>19</v>
      </c>
      <c r="D4" s="71"/>
      <c r="E4" s="72"/>
      <c r="F4" s="71" t="s">
        <v>20</v>
      </c>
      <c r="G4" s="72"/>
      <c r="H4" s="72"/>
      <c r="I4" s="72" t="s">
        <v>21</v>
      </c>
      <c r="J4" s="71"/>
      <c r="K4" s="72"/>
      <c r="L4" s="72" t="s">
        <v>0</v>
      </c>
      <c r="M4" s="72"/>
      <c r="N4" s="72"/>
    </row>
    <row r="5" spans="1:14" s="7" customFormat="1" ht="42">
      <c r="A5" s="66" t="s">
        <v>1</v>
      </c>
      <c r="B5" s="67"/>
      <c r="C5" s="68" t="s">
        <v>22</v>
      </c>
      <c r="D5" s="69" t="s">
        <v>23</v>
      </c>
      <c r="E5" s="69" t="s">
        <v>24</v>
      </c>
      <c r="F5" s="69" t="s">
        <v>22</v>
      </c>
      <c r="G5" s="69" t="s">
        <v>23</v>
      </c>
      <c r="H5" s="69" t="s">
        <v>24</v>
      </c>
      <c r="I5" s="69" t="s">
        <v>22</v>
      </c>
      <c r="J5" s="69" t="s">
        <v>23</v>
      </c>
      <c r="K5" s="69" t="s">
        <v>24</v>
      </c>
      <c r="L5" s="69" t="s">
        <v>22</v>
      </c>
      <c r="M5" s="69" t="s">
        <v>23</v>
      </c>
      <c r="N5" s="69" t="s">
        <v>24</v>
      </c>
    </row>
    <row r="6" spans="1:14" s="7" customFormat="1" ht="10.5">
      <c r="A6" s="73"/>
      <c r="B6" s="74"/>
      <c r="C6" s="2" t="s">
        <v>25</v>
      </c>
      <c r="D6" s="1"/>
      <c r="E6" s="1" t="s">
        <v>26</v>
      </c>
      <c r="F6" s="1" t="s">
        <v>25</v>
      </c>
      <c r="G6" s="1"/>
      <c r="H6" s="1" t="s">
        <v>26</v>
      </c>
      <c r="I6" s="1" t="s">
        <v>25</v>
      </c>
      <c r="J6" s="1"/>
      <c r="K6" s="1" t="s">
        <v>26</v>
      </c>
      <c r="L6" s="1" t="s">
        <v>25</v>
      </c>
      <c r="M6" s="1"/>
      <c r="N6" s="1" t="s">
        <v>26</v>
      </c>
    </row>
    <row r="7" spans="1:14" ht="18" customHeight="1">
      <c r="A7" s="8">
        <v>1</v>
      </c>
      <c r="B7" s="9" t="s">
        <v>6</v>
      </c>
      <c r="C7" s="10">
        <v>28587250</v>
      </c>
      <c r="D7" s="11">
        <v>1797091</v>
      </c>
      <c r="E7" s="12">
        <v>6.29</v>
      </c>
      <c r="F7" s="10">
        <v>6185879</v>
      </c>
      <c r="G7" s="11">
        <v>452286</v>
      </c>
      <c r="H7" s="12">
        <v>7.31</v>
      </c>
      <c r="I7" s="11">
        <v>2250820</v>
      </c>
      <c r="J7" s="13">
        <v>119604</v>
      </c>
      <c r="K7" s="14">
        <v>5.31</v>
      </c>
      <c r="L7" s="13">
        <v>37023949</v>
      </c>
      <c r="M7" s="11">
        <v>2368981</v>
      </c>
      <c r="N7" s="15">
        <v>6.4</v>
      </c>
    </row>
    <row r="8" spans="1:14" ht="31.5" customHeight="1">
      <c r="A8" s="16">
        <v>2</v>
      </c>
      <c r="B8" s="17" t="s">
        <v>7</v>
      </c>
      <c r="C8" s="18">
        <v>17057429</v>
      </c>
      <c r="D8" s="19" t="s">
        <v>2</v>
      </c>
      <c r="E8" s="20" t="s">
        <v>2</v>
      </c>
      <c r="F8" s="18">
        <v>38273917</v>
      </c>
      <c r="G8" s="19" t="s">
        <v>2</v>
      </c>
      <c r="H8" s="20" t="s">
        <v>2</v>
      </c>
      <c r="I8" s="21">
        <v>22929742</v>
      </c>
      <c r="J8" s="22" t="s">
        <v>2</v>
      </c>
      <c r="K8" s="23" t="s">
        <v>2</v>
      </c>
      <c r="L8" s="24">
        <v>78261088</v>
      </c>
      <c r="M8" s="19" t="s">
        <v>2</v>
      </c>
      <c r="N8" s="25" t="s">
        <v>2</v>
      </c>
    </row>
    <row r="9" spans="1:14" ht="31.5" customHeight="1">
      <c r="A9" s="16">
        <v>3</v>
      </c>
      <c r="B9" s="17" t="s">
        <v>8</v>
      </c>
      <c r="C9" s="26">
        <v>26626642</v>
      </c>
      <c r="D9" s="27">
        <v>1483845</v>
      </c>
      <c r="E9" s="28">
        <v>3.4</v>
      </c>
      <c r="F9" s="26">
        <v>8356730</v>
      </c>
      <c r="G9" s="27">
        <v>3417353</v>
      </c>
      <c r="H9" s="28">
        <v>7.33</v>
      </c>
      <c r="I9" s="27">
        <v>8686533</v>
      </c>
      <c r="J9" s="29">
        <v>859110</v>
      </c>
      <c r="K9" s="30">
        <v>2.72</v>
      </c>
      <c r="L9" s="29">
        <v>43669905</v>
      </c>
      <c r="M9" s="27">
        <v>5760308</v>
      </c>
      <c r="N9" s="31">
        <v>4.72</v>
      </c>
    </row>
    <row r="10" spans="1:14" ht="18" customHeight="1">
      <c r="A10" s="16">
        <v>4</v>
      </c>
      <c r="B10" s="17" t="s">
        <v>9</v>
      </c>
      <c r="C10" s="21">
        <v>127966901</v>
      </c>
      <c r="D10" s="32" t="s">
        <v>3</v>
      </c>
      <c r="E10" s="33" t="s">
        <v>3</v>
      </c>
      <c r="F10" s="21">
        <v>29799706</v>
      </c>
      <c r="G10" s="32" t="s">
        <v>3</v>
      </c>
      <c r="H10" s="33" t="s">
        <v>3</v>
      </c>
      <c r="I10" s="21">
        <v>12541718</v>
      </c>
      <c r="J10" s="32" t="s">
        <v>3</v>
      </c>
      <c r="K10" s="33" t="s">
        <v>3</v>
      </c>
      <c r="L10" s="21">
        <v>170308325</v>
      </c>
      <c r="M10" s="32" t="s">
        <v>3</v>
      </c>
      <c r="N10" s="33" t="s">
        <v>3</v>
      </c>
    </row>
    <row r="11" spans="1:14" ht="18" customHeight="1">
      <c r="A11" s="16">
        <v>5</v>
      </c>
      <c r="B11" s="17" t="s">
        <v>10</v>
      </c>
      <c r="C11" s="27">
        <v>19404088</v>
      </c>
      <c r="D11" s="27">
        <v>6114783</v>
      </c>
      <c r="E11" s="30">
        <v>4.15</v>
      </c>
      <c r="F11" s="27">
        <v>1838119</v>
      </c>
      <c r="G11" s="27">
        <v>1342223</v>
      </c>
      <c r="H11" s="30">
        <v>4.24</v>
      </c>
      <c r="I11" s="27">
        <v>1000</v>
      </c>
      <c r="J11" s="27">
        <v>645959</v>
      </c>
      <c r="K11" s="30">
        <v>5.15</v>
      </c>
      <c r="L11" s="27">
        <v>21243207</v>
      </c>
      <c r="M11" s="27">
        <v>8102965</v>
      </c>
      <c r="N11" s="30">
        <v>4.23</v>
      </c>
    </row>
    <row r="12" spans="1:14" ht="18" customHeight="1">
      <c r="A12" s="16">
        <v>6</v>
      </c>
      <c r="B12" s="34" t="s">
        <v>11</v>
      </c>
      <c r="C12" s="11">
        <v>25362618</v>
      </c>
      <c r="D12" s="27">
        <v>1070279</v>
      </c>
      <c r="E12" s="28">
        <v>4.22</v>
      </c>
      <c r="F12" s="35">
        <v>3447067</v>
      </c>
      <c r="G12" s="36">
        <v>138270</v>
      </c>
      <c r="H12" s="37">
        <v>4.01</v>
      </c>
      <c r="I12" s="36">
        <v>642783</v>
      </c>
      <c r="J12" s="38">
        <v>19476</v>
      </c>
      <c r="K12" s="39">
        <v>3.03</v>
      </c>
      <c r="L12" s="38">
        <v>29452468</v>
      </c>
      <c r="M12" s="36">
        <v>1228025</v>
      </c>
      <c r="N12" s="40">
        <v>4.17</v>
      </c>
    </row>
    <row r="13" spans="1:14" ht="31.5" customHeight="1">
      <c r="A13" s="16">
        <v>7</v>
      </c>
      <c r="B13" s="17" t="s">
        <v>12</v>
      </c>
      <c r="C13" s="21">
        <v>9565876</v>
      </c>
      <c r="D13" s="41" t="s">
        <v>5</v>
      </c>
      <c r="E13" s="42" t="s">
        <v>5</v>
      </c>
      <c r="F13" s="21">
        <v>6205626</v>
      </c>
      <c r="G13" s="32" t="s">
        <v>5</v>
      </c>
      <c r="H13" s="33" t="s">
        <v>5</v>
      </c>
      <c r="I13" s="21">
        <v>14957933</v>
      </c>
      <c r="J13" s="32" t="s">
        <v>5</v>
      </c>
      <c r="K13" s="33" t="s">
        <v>5</v>
      </c>
      <c r="L13" s="21">
        <v>30729435</v>
      </c>
      <c r="M13" s="32" t="s">
        <v>5</v>
      </c>
      <c r="N13" s="33" t="s">
        <v>5</v>
      </c>
    </row>
    <row r="14" spans="1:14" ht="15" customHeight="1">
      <c r="A14" s="16">
        <v>8</v>
      </c>
      <c r="B14" s="17" t="s">
        <v>13</v>
      </c>
      <c r="C14" s="36">
        <v>23677122</v>
      </c>
      <c r="D14" s="43"/>
      <c r="E14" s="44"/>
      <c r="F14" s="36">
        <v>2462454</v>
      </c>
      <c r="G14" s="45"/>
      <c r="H14" s="46"/>
      <c r="I14" s="36">
        <v>5496179</v>
      </c>
      <c r="J14" s="45"/>
      <c r="K14" s="46"/>
      <c r="L14" s="36">
        <v>31635755</v>
      </c>
      <c r="M14" s="45"/>
      <c r="N14" s="46"/>
    </row>
    <row r="15" spans="1:14" ht="31.5" customHeight="1">
      <c r="A15" s="16">
        <v>9</v>
      </c>
      <c r="B15" s="17" t="s">
        <v>14</v>
      </c>
      <c r="C15" s="36">
        <v>502614</v>
      </c>
      <c r="D15" s="47" t="s">
        <v>1</v>
      </c>
      <c r="E15" s="44"/>
      <c r="F15" s="36">
        <v>5163124</v>
      </c>
      <c r="G15" s="48"/>
      <c r="H15" s="46"/>
      <c r="I15" s="36">
        <v>16886392</v>
      </c>
      <c r="J15" s="48"/>
      <c r="K15" s="46"/>
      <c r="L15" s="36">
        <v>22552130</v>
      </c>
      <c r="M15" s="48"/>
      <c r="N15" s="46"/>
    </row>
    <row r="16" spans="1:14" ht="18" customHeight="1">
      <c r="A16" s="16">
        <v>10</v>
      </c>
      <c r="B16" s="17" t="s">
        <v>15</v>
      </c>
      <c r="C16" s="27">
        <v>2309080</v>
      </c>
      <c r="D16" s="49">
        <v>1031681</v>
      </c>
      <c r="E16" s="28">
        <v>2.86</v>
      </c>
      <c r="F16" s="27">
        <v>6066595</v>
      </c>
      <c r="G16" s="27">
        <v>363757</v>
      </c>
      <c r="H16" s="30">
        <v>1.83</v>
      </c>
      <c r="I16" s="27">
        <v>1599534</v>
      </c>
      <c r="J16" s="27">
        <v>1398237</v>
      </c>
      <c r="K16" s="30">
        <v>3.59</v>
      </c>
      <c r="L16" s="27">
        <v>9975209</v>
      </c>
      <c r="M16" s="27">
        <v>2793675</v>
      </c>
      <c r="N16" s="30">
        <v>2.94</v>
      </c>
    </row>
    <row r="17" spans="1:14" ht="36" customHeight="1">
      <c r="A17" s="16">
        <v>11</v>
      </c>
      <c r="B17" s="34" t="s">
        <v>16</v>
      </c>
      <c r="C17" s="26">
        <v>10750797</v>
      </c>
      <c r="D17" s="11">
        <v>109415</v>
      </c>
      <c r="E17" s="28">
        <v>1.02</v>
      </c>
      <c r="F17" s="26" t="s">
        <v>4</v>
      </c>
      <c r="G17" s="27" t="s">
        <v>4</v>
      </c>
      <c r="H17" s="29" t="s">
        <v>4</v>
      </c>
      <c r="I17" s="27" t="s">
        <v>4</v>
      </c>
      <c r="J17" s="29" t="s">
        <v>4</v>
      </c>
      <c r="K17" s="27" t="s">
        <v>4</v>
      </c>
      <c r="L17" s="29">
        <v>10750797</v>
      </c>
      <c r="M17" s="27">
        <v>109415</v>
      </c>
      <c r="N17" s="31">
        <v>1.02</v>
      </c>
    </row>
    <row r="18" spans="1:14" s="62" customFormat="1" ht="18" customHeight="1">
      <c r="A18" s="54">
        <v>12</v>
      </c>
      <c r="B18" s="55" t="s">
        <v>17</v>
      </c>
      <c r="C18" s="56">
        <v>291810417</v>
      </c>
      <c r="D18" s="57">
        <f>SUM(D7:D17)</f>
        <v>11607094</v>
      </c>
      <c r="E18" s="58">
        <v>3.98</v>
      </c>
      <c r="F18" s="56">
        <f>SUM(F7:F17)</f>
        <v>107799217</v>
      </c>
      <c r="G18" s="57">
        <v>5713889</v>
      </c>
      <c r="H18" s="58">
        <v>5.3</v>
      </c>
      <c r="I18" s="57">
        <v>85992634</v>
      </c>
      <c r="J18" s="59">
        <v>3042386</v>
      </c>
      <c r="K18" s="60">
        <v>3.54</v>
      </c>
      <c r="L18" s="59">
        <v>485602268</v>
      </c>
      <c r="M18" s="57">
        <v>20363369</v>
      </c>
      <c r="N18" s="61">
        <v>4.19</v>
      </c>
    </row>
    <row r="19" spans="1:14" s="62" customFormat="1" ht="18" customHeight="1">
      <c r="A19" s="54">
        <v>13</v>
      </c>
      <c r="B19" s="55" t="s">
        <v>18</v>
      </c>
      <c r="C19" s="56">
        <v>300583434</v>
      </c>
      <c r="D19" s="63" t="s">
        <v>4</v>
      </c>
      <c r="E19" s="64" t="s">
        <v>4</v>
      </c>
      <c r="F19" s="56">
        <v>114241071</v>
      </c>
      <c r="G19" s="63" t="s">
        <v>4</v>
      </c>
      <c r="H19" s="64" t="s">
        <v>4</v>
      </c>
      <c r="I19" s="57">
        <v>91244532</v>
      </c>
      <c r="J19" s="64" t="s">
        <v>4</v>
      </c>
      <c r="K19" s="63" t="s">
        <v>4</v>
      </c>
      <c r="L19" s="59">
        <v>506069037</v>
      </c>
      <c r="M19" s="63" t="s">
        <v>4</v>
      </c>
      <c r="N19" s="65" t="s">
        <v>4</v>
      </c>
    </row>
    <row r="20" spans="5:13" ht="10.5">
      <c r="E20" s="50"/>
      <c r="L20" s="51"/>
      <c r="M20" s="51"/>
    </row>
    <row r="21" spans="1:12" ht="10.5">
      <c r="A21" s="75" t="s">
        <v>28</v>
      </c>
      <c r="B21" s="75"/>
      <c r="L21" s="51"/>
    </row>
    <row r="22" spans="1:5" ht="12.75">
      <c r="A22" s="4" t="s">
        <v>2</v>
      </c>
      <c r="B22" s="4" t="s">
        <v>29</v>
      </c>
      <c r="E22" s="52"/>
    </row>
    <row r="23" spans="1:5" ht="12.75">
      <c r="A23" s="4" t="s">
        <v>3</v>
      </c>
      <c r="B23" s="4" t="s">
        <v>30</v>
      </c>
      <c r="E23" s="52"/>
    </row>
    <row r="24" spans="1:5" ht="12.75">
      <c r="A24" s="4" t="s">
        <v>5</v>
      </c>
      <c r="B24" s="4" t="s">
        <v>31</v>
      </c>
      <c r="E24" s="52"/>
    </row>
    <row r="26" spans="2:5" ht="10.5">
      <c r="B26" s="53" t="s">
        <v>33</v>
      </c>
      <c r="C26" s="53"/>
      <c r="D26" s="53"/>
      <c r="E26" s="53"/>
    </row>
  </sheetData>
  <mergeCells count="2">
    <mergeCell ref="A21:B21"/>
    <mergeCell ref="A4:B4"/>
  </mergeCells>
  <conditionalFormatting sqref="C7:C19 D7:E7 D9:E9 D11:E12 M16:N18 G18:H18 G7:H7 G9:H9 G11:H12 G16:H16 F7:F16 F18:F19 J18:K18 J7:K7 J9:K9 J11:K12 J16:K16 I7:I16 I18:I19 L7:L19 M7:N7 M9:N9 M11:N12 D16:E18">
    <cfRule type="expression" priority="1" dxfId="0" stopIfTrue="1">
      <formula>IF(SwitchCode="A",0,IF(HATVERWEIS(C7)=1,1,0))</formula>
    </cfRule>
    <cfRule type="expression" priority="2" dxfId="1" stopIfTrue="1">
      <formula>IF(SwitchCode="A",0,IF(HATFORMEL(C7)=1,1,0))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headerFooter alignWithMargins="0">
    <oddFooter>&amp;L&amp;F&amp;R&amp;8&amp;D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2003-11-13T06:59:43Z</cp:lastPrinted>
  <dcterms:created xsi:type="dcterms:W3CDTF">2001-10-09T10:04:38Z</dcterms:created>
  <dcterms:modified xsi:type="dcterms:W3CDTF">2007-04-03T07:57:33Z</dcterms:modified>
  <cp:category/>
  <cp:version/>
  <cp:contentType/>
  <cp:contentStatus/>
</cp:coreProperties>
</file>