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IT/"/>
    </mc:Choice>
  </mc:AlternateContent>
  <xr:revisionPtr revIDLastSave="0" documentId="13_ncr:1_{DF0F8426-D6BF-4F78-82F8-0C835DDDA5BD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Decisioni enforc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J57" i="1"/>
  <c r="I57" i="1"/>
  <c r="H57" i="1"/>
  <c r="G57" i="1"/>
  <c r="F57" i="1"/>
  <c r="E57" i="1"/>
  <c r="D57" i="1"/>
  <c r="C57" i="1"/>
  <c r="B57" i="1"/>
  <c r="K45" i="1"/>
  <c r="J45" i="1"/>
  <c r="I45" i="1"/>
  <c r="H45" i="1"/>
  <c r="G45" i="1"/>
  <c r="F45" i="1"/>
  <c r="E45" i="1"/>
  <c r="D45" i="1"/>
  <c r="C45" i="1"/>
  <c r="B45" i="1"/>
  <c r="K38" i="1"/>
  <c r="J38" i="1"/>
  <c r="I38" i="1"/>
  <c r="H38" i="1"/>
  <c r="G38" i="1"/>
  <c r="F38" i="1"/>
  <c r="E38" i="1"/>
  <c r="D38" i="1"/>
  <c r="C38" i="1"/>
  <c r="B38" i="1"/>
  <c r="K33" i="1"/>
  <c r="J33" i="1"/>
  <c r="I33" i="1"/>
  <c r="H33" i="1"/>
  <c r="G33" i="1"/>
  <c r="F33" i="1"/>
  <c r="E33" i="1"/>
  <c r="D33" i="1"/>
  <c r="C33" i="1"/>
  <c r="B33" i="1"/>
  <c r="K31" i="1"/>
  <c r="J31" i="1"/>
  <c r="I31" i="1"/>
  <c r="H31" i="1"/>
  <c r="G31" i="1"/>
  <c r="F31" i="1"/>
  <c r="E31" i="1"/>
  <c r="D31" i="1"/>
  <c r="C31" i="1"/>
  <c r="B31" i="1"/>
  <c r="K21" i="1"/>
  <c r="J21" i="1"/>
  <c r="I21" i="1"/>
  <c r="H21" i="1"/>
  <c r="G21" i="1"/>
  <c r="F21" i="1"/>
  <c r="E21" i="1"/>
  <c r="D21" i="1"/>
  <c r="C21" i="1"/>
  <c r="B21" i="1"/>
  <c r="K19" i="1"/>
  <c r="J19" i="1"/>
  <c r="I19" i="1"/>
  <c r="H19" i="1"/>
  <c r="G19" i="1"/>
  <c r="F19" i="1"/>
  <c r="E19" i="1"/>
  <c r="D19" i="1"/>
  <c r="C19" i="1"/>
  <c r="B19" i="1"/>
  <c r="K14" i="1"/>
  <c r="J14" i="1"/>
  <c r="I14" i="1"/>
  <c r="H14" i="1"/>
  <c r="G14" i="1"/>
  <c r="F14" i="1"/>
  <c r="E14" i="1"/>
  <c r="D14" i="1"/>
  <c r="C14" i="1"/>
  <c r="B14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<sst xmlns="http://schemas.openxmlformats.org/spreadsheetml/2006/main" count="55" uniqueCount="39">
  <si>
    <t>–</t>
  </si>
  <si>
    <r>
      <t xml:space="preserve">Decisioni in materia di </t>
    </r>
    <r>
      <rPr>
        <b/>
        <i/>
        <sz val="20"/>
        <color theme="1"/>
        <rFont val="Arial"/>
        <family val="2"/>
      </rPr>
      <t>enforcement</t>
    </r>
  </si>
  <si>
    <t>In generale</t>
  </si>
  <si>
    <t>Decisioni suddivise per lingua</t>
  </si>
  <si>
    <t>Tedesco</t>
  </si>
  <si>
    <t>Francese</t>
  </si>
  <si>
    <t>Italiano</t>
  </si>
  <si>
    <t>TOTALE</t>
  </si>
  <si>
    <t>Decisioni suddivise per tipologia</t>
  </si>
  <si>
    <t>Decisioni finali</t>
  </si>
  <si>
    <t>Decisioni incidentali</t>
  </si>
  <si>
    <t>Decisioni di riesame</t>
  </si>
  <si>
    <t>Decisioni suddivise per ambito</t>
  </si>
  <si>
    <t>Ambito autorizzato</t>
  </si>
  <si>
    <t>Fornitori di servizi finanziari che operano in maniera illecita</t>
  </si>
  <si>
    <t>Vigilanza sul mercato</t>
  </si>
  <si>
    <t>Pubblicità delle partecipazioni</t>
  </si>
  <si>
    <t>Offerte pubbliche di acquisto</t>
  </si>
  <si>
    <t>Vigilanza sugli intermediari assicurativi</t>
  </si>
  <si>
    <t>Assistenza amministrativa</t>
  </si>
  <si>
    <t>Altri ambiti</t>
  </si>
  <si>
    <t>Decisioni suddivise per tipologia di persone interessate</t>
  </si>
  <si>
    <t>sono possibili più persone per decisione</t>
  </si>
  <si>
    <t>Persone giuridiche</t>
  </si>
  <si>
    <t>Persone fisiche</t>
  </si>
  <si>
    <t>Provvedimenti</t>
  </si>
  <si>
    <t>Provvedimenti in decisioni
(persone giuridiche interessate)</t>
  </si>
  <si>
    <t>(senza procedure di assistenza amministrativa; sono possibili più provvedimenti e più persone interessate per decisione)</t>
  </si>
  <si>
    <t>Condizioni e limitazioni (art. 31 LFINMA)</t>
  </si>
  <si>
    <t>Ordine di astenersi dall’esercizio di un’attività assoggettata senza la necessaria autorizzazione</t>
  </si>
  <si>
    <t>Pubblicazione di una decisione / un dispositivo (art. 34 LFINMA)</t>
  </si>
  <si>
    <t>Confisca (art. 35 LFINMA)</t>
  </si>
  <si>
    <t>Nomina di un incaricato dell’inchiesta (art. 36 LFINMA)</t>
  </si>
  <si>
    <t>Accompagnamento dell’applicazione da parte di terzi</t>
  </si>
  <si>
    <t>Revoca dell’autorizzazione (art. 37 LFINMA)</t>
  </si>
  <si>
    <t>Dichiarazione di fallimento / liquidazione</t>
  </si>
  <si>
    <t>Provvedimenti in decisioni
(persone fisiche interessate)</t>
  </si>
  <si>
    <t>Divieto di esercizio della professione (art. 33 LFINMA)</t>
  </si>
  <si>
    <r>
      <t>Divieto di esercitare l’attività (art. 35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LBVM)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</si>
</sst>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2" fillId="0" borderId="0" applyFill="0" applyBorder="0" applyProtection="0"/>
    <xf numFmtId="0" fontId="3" fillId="0" borderId="0" applyFill="0" applyBorder="0" applyProtection="0"/>
    <xf numFmtId="0" fontId="3" fillId="0" borderId="0" applyFill="0" applyBorder="0" applyProtection="0"/>
  </cellStyleXfs>
  <cellXfs count="51">
    <xf numFmtId="0" fontId="0" fillId="0" borderId="0" xfId="0"/>
    <xf numFmtId="0" fontId="4" fillId="0" borderId="0" xfId="0" applyFont="1"/>
    <xf numFmtId="0" fontId="4" fillId="0" borderId="0" xfId="2" applyFont="1"/>
    <xf numFmtId="0" fontId="6" fillId="0" borderId="0" xfId="4" applyFont="1"/>
    <xf numFmtId="0" fontId="4" fillId="0" borderId="0" xfId="2" applyFont="1" applyBorder="1" applyAlignment="1">
      <alignment horizontal="right"/>
    </xf>
    <xf numFmtId="49" fontId="4" fillId="0" borderId="0" xfId="2" applyNumberFormat="1" applyFont="1" applyBorder="1"/>
    <xf numFmtId="0" fontId="5" fillId="0" borderId="0" xfId="1" applyFont="1" applyBorder="1"/>
    <xf numFmtId="0" fontId="1" fillId="0" borderId="0" xfId="1" applyBorder="1"/>
    <xf numFmtId="0" fontId="6" fillId="0" borderId="0" xfId="3" applyFont="1"/>
    <xf numFmtId="0" fontId="4" fillId="0" borderId="0" xfId="3" applyFont="1"/>
    <xf numFmtId="0" fontId="4" fillId="3" borderId="0" xfId="4" applyFont="1" applyFill="1"/>
    <xf numFmtId="3" fontId="4" fillId="0" borderId="1" xfId="2" applyNumberFormat="1" applyFont="1" applyBorder="1"/>
    <xf numFmtId="3" fontId="4" fillId="0" borderId="1" xfId="2" applyNumberFormat="1" applyFont="1" applyBorder="1" applyAlignment="1">
      <alignment horizontal="right"/>
    </xf>
    <xf numFmtId="3" fontId="4" fillId="0" borderId="2" xfId="2" applyNumberFormat="1" applyFont="1" applyBorder="1"/>
    <xf numFmtId="3" fontId="4" fillId="0" borderId="2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0" xfId="2" applyNumberFormat="1" applyFont="1" applyBorder="1"/>
    <xf numFmtId="3" fontId="5" fillId="3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6" fillId="3" borderId="0" xfId="4" applyFont="1" applyFill="1"/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4" fillId="0" borderId="2" xfId="2" quotePrefix="1" applyNumberFormat="1" applyFont="1" applyBorder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0" xfId="3" applyFont="1" applyAlignment="1">
      <alignment wrapText="1"/>
    </xf>
    <xf numFmtId="0" fontId="4" fillId="0" borderId="0" xfId="2" applyFont="1" applyBorder="1" applyAlignment="1">
      <alignment wrapText="1"/>
    </xf>
    <xf numFmtId="0" fontId="4" fillId="3" borderId="0" xfId="0" applyFont="1" applyFill="1"/>
    <xf numFmtId="0" fontId="4" fillId="0" borderId="0" xfId="3" applyFont="1" applyAlignment="1">
      <alignment wrapText="1"/>
    </xf>
    <xf numFmtId="0" fontId="6" fillId="2" borderId="0" xfId="4" applyFont="1" applyFill="1"/>
    <xf numFmtId="0" fontId="4" fillId="2" borderId="0" xfId="4" applyFont="1" applyFill="1"/>
    <xf numFmtId="3" fontId="4" fillId="2" borderId="1" xfId="2" applyNumberFormat="1" applyFont="1" applyFill="1" applyBorder="1" applyAlignment="1">
      <alignment horizontal="right"/>
    </xf>
    <xf numFmtId="3" fontId="4" fillId="2" borderId="2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0" fontId="5" fillId="2" borderId="0" xfId="4" applyFont="1" applyFill="1"/>
    <xf numFmtId="3" fontId="5" fillId="2" borderId="2" xfId="2" applyNumberFormat="1" applyFont="1" applyFill="1" applyBorder="1" applyAlignment="1">
      <alignment horizontal="right"/>
    </xf>
    <xf numFmtId="0" fontId="4" fillId="2" borderId="0" xfId="0" applyFont="1" applyFill="1"/>
    <xf numFmtId="0" fontId="7" fillId="0" borderId="0" xfId="1" applyFont="1" applyBorder="1"/>
    <xf numFmtId="3" fontId="4" fillId="0" borderId="2" xfId="2" applyNumberFormat="1" applyFont="1" applyBorder="1" applyAlignment="1">
      <alignment wrapText="1"/>
    </xf>
    <xf numFmtId="0" fontId="4" fillId="0" borderId="0" xfId="0" applyFont="1" applyFill="1"/>
    <xf numFmtId="0" fontId="4" fillId="0" borderId="0" xfId="3" applyFont="1" applyFill="1"/>
    <xf numFmtId="0" fontId="6" fillId="0" borderId="0" xfId="4" applyFont="1" applyFill="1"/>
    <xf numFmtId="0" fontId="5" fillId="0" borderId="0" xfId="4" applyFont="1" applyFill="1"/>
    <xf numFmtId="3" fontId="4" fillId="0" borderId="1" xfId="2" applyNumberFormat="1" applyFont="1" applyFill="1" applyBorder="1" applyAlignment="1">
      <alignment horizontal="right"/>
    </xf>
    <xf numFmtId="3" fontId="4" fillId="0" borderId="2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0" fontId="4" fillId="0" borderId="0" xfId="4" applyFont="1" applyFill="1"/>
    <xf numFmtId="3" fontId="5" fillId="0" borderId="2" xfId="2" applyNumberFormat="1" applyFont="1" applyFill="1" applyBorder="1" applyAlignment="1">
      <alignment horizontal="right"/>
    </xf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customWidth="1"/>
    <col min="3" max="3" width="13.7109375" style="50" customWidth="1"/>
    <col min="4" max="11" width="13.7109375" customWidth="1"/>
  </cols>
  <sheetData>
    <row r="1" spans="1:11" ht="26.25">
      <c r="A1" s="38" t="s">
        <v>1</v>
      </c>
      <c r="B1" s="1"/>
      <c r="C1" s="40"/>
      <c r="D1" s="1"/>
      <c r="E1" s="1"/>
      <c r="F1" s="1"/>
      <c r="G1" s="1"/>
      <c r="H1" s="1"/>
      <c r="I1" s="1"/>
      <c r="J1" s="1"/>
      <c r="K1" s="1"/>
    </row>
    <row r="2" spans="1:11">
      <c r="B2" s="9"/>
      <c r="C2" s="41"/>
      <c r="D2" s="9"/>
      <c r="E2" s="10"/>
      <c r="F2" s="10"/>
      <c r="G2" s="10"/>
      <c r="H2" s="10"/>
      <c r="I2" s="10"/>
      <c r="J2" s="10"/>
      <c r="K2" s="10"/>
    </row>
    <row r="3" spans="1:11">
      <c r="A3" s="6"/>
      <c r="B3" s="9"/>
      <c r="C3" s="41"/>
      <c r="D3" s="9"/>
      <c r="E3" s="10"/>
      <c r="F3" s="10"/>
      <c r="G3" s="10"/>
      <c r="H3" s="10"/>
      <c r="I3" s="10"/>
      <c r="J3" s="10"/>
      <c r="K3" s="10"/>
    </row>
    <row r="4" spans="1:11">
      <c r="A4" s="6"/>
      <c r="B4" s="9"/>
      <c r="C4" s="41"/>
      <c r="D4" s="9"/>
      <c r="E4" s="10"/>
      <c r="F4" s="10"/>
      <c r="G4" s="10"/>
      <c r="H4" s="10"/>
      <c r="I4" s="10"/>
      <c r="J4" s="10"/>
      <c r="K4" s="10"/>
    </row>
    <row r="5" spans="1:11" ht="20.25">
      <c r="A5" s="7" t="s">
        <v>2</v>
      </c>
      <c r="B5" s="1"/>
      <c r="C5" s="40"/>
      <c r="D5" s="1"/>
      <c r="E5" s="1"/>
      <c r="F5" s="1"/>
      <c r="G5" s="1"/>
      <c r="H5" s="1"/>
      <c r="I5" s="1"/>
      <c r="J5" s="1"/>
      <c r="K5" s="1"/>
    </row>
    <row r="6" spans="1:11">
      <c r="A6" s="2"/>
      <c r="B6" s="1"/>
      <c r="C6" s="40"/>
      <c r="D6" s="1"/>
      <c r="E6" s="1"/>
      <c r="F6" s="1"/>
      <c r="G6" s="1"/>
      <c r="H6" s="1"/>
      <c r="I6" s="1"/>
      <c r="J6" s="1"/>
      <c r="K6" s="1"/>
    </row>
    <row r="7" spans="1:11" ht="15.75">
      <c r="A7" s="8" t="s">
        <v>3</v>
      </c>
      <c r="B7" s="30">
        <v>2023</v>
      </c>
      <c r="C7" s="42">
        <v>2022</v>
      </c>
      <c r="D7" s="3">
        <v>2021</v>
      </c>
      <c r="E7" s="3">
        <v>2020</v>
      </c>
      <c r="F7" s="3">
        <v>2019</v>
      </c>
      <c r="G7" s="3">
        <v>2018</v>
      </c>
      <c r="H7" s="3">
        <v>2017</v>
      </c>
      <c r="I7" s="3">
        <v>2016</v>
      </c>
      <c r="J7" s="3">
        <v>2015</v>
      </c>
      <c r="K7" s="3">
        <v>2014</v>
      </c>
    </row>
    <row r="8" spans="1:11" ht="15.75">
      <c r="A8" s="8"/>
      <c r="B8" s="35"/>
      <c r="C8" s="43"/>
      <c r="D8" s="10"/>
      <c r="E8" s="10"/>
      <c r="F8" s="10"/>
      <c r="G8" s="10"/>
      <c r="H8" s="10"/>
      <c r="I8" s="10"/>
      <c r="J8" s="10"/>
      <c r="K8" s="10"/>
    </row>
    <row r="9" spans="1:11">
      <c r="A9" s="11" t="s">
        <v>4</v>
      </c>
      <c r="B9" s="32">
        <v>35</v>
      </c>
      <c r="C9" s="44">
        <v>39</v>
      </c>
      <c r="D9" s="12">
        <v>39</v>
      </c>
      <c r="E9" s="12">
        <v>31</v>
      </c>
      <c r="F9" s="12">
        <v>40</v>
      </c>
      <c r="G9" s="12">
        <v>68</v>
      </c>
      <c r="H9" s="12">
        <v>50</v>
      </c>
      <c r="I9" s="12">
        <v>54</v>
      </c>
      <c r="J9" s="12">
        <v>78</v>
      </c>
      <c r="K9" s="12">
        <v>79</v>
      </c>
    </row>
    <row r="10" spans="1:11">
      <c r="A10" s="13" t="s">
        <v>5</v>
      </c>
      <c r="B10" s="33">
        <v>14</v>
      </c>
      <c r="C10" s="45">
        <v>14</v>
      </c>
      <c r="D10" s="14">
        <v>10</v>
      </c>
      <c r="E10" s="14">
        <v>23</v>
      </c>
      <c r="F10" s="14">
        <v>5</v>
      </c>
      <c r="G10" s="14">
        <v>15</v>
      </c>
      <c r="H10" s="14">
        <v>17</v>
      </c>
      <c r="I10" s="14">
        <v>21</v>
      </c>
      <c r="J10" s="14">
        <v>24</v>
      </c>
      <c r="K10" s="14">
        <v>28</v>
      </c>
    </row>
    <row r="11" spans="1:11">
      <c r="A11" s="13" t="s">
        <v>6</v>
      </c>
      <c r="B11" s="33">
        <v>1</v>
      </c>
      <c r="C11" s="45">
        <v>1</v>
      </c>
      <c r="D11" s="14">
        <v>6</v>
      </c>
      <c r="E11" s="14">
        <v>5</v>
      </c>
      <c r="F11" s="14">
        <v>5</v>
      </c>
      <c r="G11" s="14">
        <v>7</v>
      </c>
      <c r="H11" s="14">
        <v>0</v>
      </c>
      <c r="I11" s="14">
        <v>5</v>
      </c>
      <c r="J11" s="14">
        <v>12</v>
      </c>
      <c r="K11" s="14">
        <v>8</v>
      </c>
    </row>
    <row r="12" spans="1:11">
      <c r="A12" s="15" t="s">
        <v>7</v>
      </c>
      <c r="B12" s="34">
        <f>SUM(B9:B11)</f>
        <v>50</v>
      </c>
      <c r="C12" s="46">
        <f>SUM(C9:C11)</f>
        <v>54</v>
      </c>
      <c r="D12" s="16">
        <f>SUM(D9:D11)</f>
        <v>55</v>
      </c>
      <c r="E12" s="16">
        <f>SUM(E9:E11)</f>
        <v>59</v>
      </c>
      <c r="F12" s="16">
        <f t="shared" ref="F12:K12" si="0">SUM(F9:F11)</f>
        <v>50</v>
      </c>
      <c r="G12" s="16">
        <f t="shared" si="0"/>
        <v>90</v>
      </c>
      <c r="H12" s="16">
        <f t="shared" si="0"/>
        <v>67</v>
      </c>
      <c r="I12" s="16">
        <f t="shared" si="0"/>
        <v>80</v>
      </c>
      <c r="J12" s="16">
        <f t="shared" si="0"/>
        <v>114</v>
      </c>
      <c r="K12" s="16">
        <f t="shared" si="0"/>
        <v>115</v>
      </c>
    </row>
    <row r="13" spans="1:11">
      <c r="A13" s="17"/>
      <c r="B13" s="18"/>
      <c r="C13" s="47"/>
      <c r="D13" s="19"/>
      <c r="E13" s="19"/>
      <c r="F13" s="19"/>
      <c r="G13" s="19"/>
      <c r="H13" s="19"/>
      <c r="I13" s="19"/>
      <c r="J13" s="19"/>
      <c r="K13" s="19"/>
    </row>
    <row r="14" spans="1:11" ht="15.75">
      <c r="A14" s="8" t="s">
        <v>8</v>
      </c>
      <c r="B14" s="30">
        <f>B$7</f>
        <v>2023</v>
      </c>
      <c r="C14" s="42">
        <f>C$7</f>
        <v>2022</v>
      </c>
      <c r="D14" s="20">
        <f>D$7</f>
        <v>2021</v>
      </c>
      <c r="E14" s="20">
        <f t="shared" ref="E14:K14" si="1">E$7</f>
        <v>2020</v>
      </c>
      <c r="F14" s="20">
        <f t="shared" si="1"/>
        <v>2019</v>
      </c>
      <c r="G14" s="20">
        <f t="shared" si="1"/>
        <v>2018</v>
      </c>
      <c r="H14" s="20">
        <f t="shared" si="1"/>
        <v>2017</v>
      </c>
      <c r="I14" s="20">
        <f t="shared" si="1"/>
        <v>2016</v>
      </c>
      <c r="J14" s="20">
        <f t="shared" si="1"/>
        <v>2015</v>
      </c>
      <c r="K14" s="20">
        <f t="shared" si="1"/>
        <v>2014</v>
      </c>
    </row>
    <row r="15" spans="1:11">
      <c r="A15" s="9"/>
      <c r="B15" s="31"/>
      <c r="C15" s="48"/>
      <c r="D15" s="10"/>
      <c r="E15" s="10"/>
      <c r="F15" s="10"/>
      <c r="G15" s="10"/>
      <c r="H15" s="10"/>
      <c r="I15" s="10"/>
      <c r="J15" s="10"/>
      <c r="K15" s="10"/>
    </row>
    <row r="16" spans="1:11">
      <c r="A16" s="11" t="s">
        <v>9</v>
      </c>
      <c r="B16" s="32">
        <v>32</v>
      </c>
      <c r="C16" s="44">
        <v>43</v>
      </c>
      <c r="D16" s="12">
        <v>35</v>
      </c>
      <c r="E16" s="12">
        <v>38</v>
      </c>
      <c r="F16" s="12">
        <v>30</v>
      </c>
      <c r="G16" s="12">
        <v>62</v>
      </c>
      <c r="H16" s="12">
        <v>48</v>
      </c>
      <c r="I16" s="12">
        <v>44</v>
      </c>
      <c r="J16" s="12">
        <v>88</v>
      </c>
      <c r="K16" s="12">
        <v>89</v>
      </c>
    </row>
    <row r="17" spans="1:11">
      <c r="A17" s="13" t="s">
        <v>10</v>
      </c>
      <c r="B17" s="33">
        <v>17</v>
      </c>
      <c r="C17" s="45">
        <v>11</v>
      </c>
      <c r="D17" s="14">
        <v>20</v>
      </c>
      <c r="E17" s="14">
        <v>20</v>
      </c>
      <c r="F17" s="14">
        <v>18</v>
      </c>
      <c r="G17" s="14">
        <v>28</v>
      </c>
      <c r="H17" s="14">
        <v>16</v>
      </c>
      <c r="I17" s="14">
        <v>35</v>
      </c>
      <c r="J17" s="14">
        <v>21</v>
      </c>
      <c r="K17" s="14">
        <v>23</v>
      </c>
    </row>
    <row r="18" spans="1:11">
      <c r="A18" s="13" t="s">
        <v>11</v>
      </c>
      <c r="B18" s="33">
        <v>1</v>
      </c>
      <c r="C18" s="45">
        <v>0</v>
      </c>
      <c r="D18" s="14">
        <v>0</v>
      </c>
      <c r="E18" s="14">
        <v>1</v>
      </c>
      <c r="F18" s="14">
        <v>2</v>
      </c>
      <c r="G18" s="14">
        <v>0</v>
      </c>
      <c r="H18" s="14">
        <v>3</v>
      </c>
      <c r="I18" s="14">
        <v>1</v>
      </c>
      <c r="J18" s="14">
        <v>5</v>
      </c>
      <c r="K18" s="14">
        <v>3</v>
      </c>
    </row>
    <row r="19" spans="1:11">
      <c r="A19" s="21" t="s">
        <v>7</v>
      </c>
      <c r="B19" s="36">
        <f>SUM(B16:B18)</f>
        <v>50</v>
      </c>
      <c r="C19" s="49">
        <f>SUM(C16:C18)</f>
        <v>54</v>
      </c>
      <c r="D19" s="22">
        <f>SUM(D16:D18)</f>
        <v>55</v>
      </c>
      <c r="E19" s="22">
        <f>SUM(E16:E18)</f>
        <v>59</v>
      </c>
      <c r="F19" s="22">
        <f t="shared" ref="F19:K19" si="2">SUM(F16:F18)</f>
        <v>50</v>
      </c>
      <c r="G19" s="22">
        <f t="shared" si="2"/>
        <v>90</v>
      </c>
      <c r="H19" s="22">
        <f t="shared" si="2"/>
        <v>67</v>
      </c>
      <c r="I19" s="22">
        <f t="shared" si="2"/>
        <v>80</v>
      </c>
      <c r="J19" s="22">
        <f t="shared" si="2"/>
        <v>114</v>
      </c>
      <c r="K19" s="22">
        <f t="shared" si="2"/>
        <v>115</v>
      </c>
    </row>
    <row r="20" spans="1:11">
      <c r="A20" s="5"/>
      <c r="B20" s="18"/>
      <c r="C20" s="47"/>
      <c r="D20" s="4"/>
      <c r="E20" s="4"/>
      <c r="F20" s="4"/>
      <c r="G20" s="4"/>
      <c r="H20" s="4"/>
      <c r="I20" s="4"/>
      <c r="J20" s="4"/>
      <c r="K20" s="4"/>
    </row>
    <row r="21" spans="1:11" ht="15.75">
      <c r="A21" s="8" t="s">
        <v>12</v>
      </c>
      <c r="B21" s="30">
        <f>B$7</f>
        <v>2023</v>
      </c>
      <c r="C21" s="42">
        <f>C$7</f>
        <v>2022</v>
      </c>
      <c r="D21" s="20">
        <f>D$7</f>
        <v>2021</v>
      </c>
      <c r="E21" s="20">
        <f t="shared" ref="E21:K21" si="3">E$7</f>
        <v>2020</v>
      </c>
      <c r="F21" s="20">
        <f t="shared" si="3"/>
        <v>2019</v>
      </c>
      <c r="G21" s="20">
        <f t="shared" si="3"/>
        <v>2018</v>
      </c>
      <c r="H21" s="20">
        <f t="shared" si="3"/>
        <v>2017</v>
      </c>
      <c r="I21" s="20">
        <f t="shared" si="3"/>
        <v>2016</v>
      </c>
      <c r="J21" s="20">
        <f t="shared" si="3"/>
        <v>2015</v>
      </c>
      <c r="K21" s="20">
        <f t="shared" si="3"/>
        <v>2014</v>
      </c>
    </row>
    <row r="22" spans="1:11">
      <c r="A22" s="9"/>
      <c r="B22" s="31"/>
      <c r="C22" s="48"/>
      <c r="D22" s="10"/>
      <c r="E22" s="10"/>
      <c r="F22" s="10"/>
      <c r="G22" s="10"/>
      <c r="H22" s="10"/>
      <c r="I22" s="10"/>
      <c r="J22" s="10"/>
      <c r="K22" s="10"/>
    </row>
    <row r="23" spans="1:11">
      <c r="A23" s="11" t="s">
        <v>13</v>
      </c>
      <c r="B23" s="32">
        <v>18</v>
      </c>
      <c r="C23" s="44">
        <v>30</v>
      </c>
      <c r="D23" s="12">
        <v>29</v>
      </c>
      <c r="E23" s="12">
        <v>21</v>
      </c>
      <c r="F23" s="12">
        <v>20</v>
      </c>
      <c r="G23" s="12">
        <v>40</v>
      </c>
      <c r="H23" s="12">
        <v>23</v>
      </c>
      <c r="I23" s="12">
        <v>35</v>
      </c>
      <c r="J23" s="12">
        <v>21</v>
      </c>
      <c r="K23" s="12">
        <v>35</v>
      </c>
    </row>
    <row r="24" spans="1:11">
      <c r="A24" s="13" t="s">
        <v>14</v>
      </c>
      <c r="B24" s="33">
        <v>20</v>
      </c>
      <c r="C24" s="45">
        <v>16</v>
      </c>
      <c r="D24" s="14">
        <v>14</v>
      </c>
      <c r="E24" s="14">
        <v>24</v>
      </c>
      <c r="F24" s="14">
        <v>21</v>
      </c>
      <c r="G24" s="14">
        <v>21</v>
      </c>
      <c r="H24" s="14">
        <v>25</v>
      </c>
      <c r="I24" s="14">
        <v>36</v>
      </c>
      <c r="J24" s="14">
        <v>41</v>
      </c>
      <c r="K24" s="14">
        <v>38</v>
      </c>
    </row>
    <row r="25" spans="1:11">
      <c r="A25" s="13" t="s">
        <v>15</v>
      </c>
      <c r="B25" s="33">
        <v>2</v>
      </c>
      <c r="C25" s="45">
        <v>1</v>
      </c>
      <c r="D25" s="14">
        <v>4</v>
      </c>
      <c r="E25" s="14">
        <v>1</v>
      </c>
      <c r="F25" s="14">
        <v>3</v>
      </c>
      <c r="G25" s="14">
        <v>6</v>
      </c>
      <c r="H25" s="14">
        <v>6</v>
      </c>
      <c r="I25" s="14">
        <v>1</v>
      </c>
      <c r="J25" s="14">
        <v>11</v>
      </c>
      <c r="K25" s="14">
        <v>6</v>
      </c>
    </row>
    <row r="26" spans="1:11">
      <c r="A26" s="13" t="s">
        <v>16</v>
      </c>
      <c r="B26" s="33">
        <v>2</v>
      </c>
      <c r="C26" s="45">
        <v>0</v>
      </c>
      <c r="D26" s="14">
        <v>2</v>
      </c>
      <c r="E26" s="14">
        <v>1</v>
      </c>
      <c r="F26" s="14">
        <v>2</v>
      </c>
      <c r="G26" s="14">
        <v>1</v>
      </c>
      <c r="H26" s="14">
        <v>3</v>
      </c>
      <c r="I26" s="14">
        <v>1</v>
      </c>
      <c r="J26" s="14">
        <v>1</v>
      </c>
      <c r="K26" s="14">
        <v>0</v>
      </c>
    </row>
    <row r="27" spans="1:11">
      <c r="A27" s="13" t="s">
        <v>17</v>
      </c>
      <c r="B27" s="33">
        <v>1</v>
      </c>
      <c r="C27" s="45">
        <v>0</v>
      </c>
      <c r="D27" s="14">
        <v>2</v>
      </c>
      <c r="E27" s="14">
        <v>2</v>
      </c>
      <c r="F27" s="14">
        <v>2</v>
      </c>
      <c r="G27" s="14">
        <v>4</v>
      </c>
      <c r="H27" s="14">
        <v>1</v>
      </c>
      <c r="I27" s="14">
        <v>1</v>
      </c>
      <c r="J27" s="14">
        <v>2</v>
      </c>
      <c r="K27" s="14">
        <v>2</v>
      </c>
    </row>
    <row r="28" spans="1:11">
      <c r="A28" s="13" t="s">
        <v>18</v>
      </c>
      <c r="B28" s="33">
        <v>0</v>
      </c>
      <c r="C28" s="45">
        <v>4</v>
      </c>
      <c r="D28" s="14">
        <v>3</v>
      </c>
      <c r="E28" s="14">
        <v>8</v>
      </c>
      <c r="F28" s="14">
        <v>0</v>
      </c>
      <c r="G28" s="14">
        <v>10</v>
      </c>
      <c r="H28" s="23" t="s">
        <v>0</v>
      </c>
      <c r="I28" s="23" t="s">
        <v>0</v>
      </c>
      <c r="J28" s="23" t="s">
        <v>0</v>
      </c>
      <c r="K28" s="23" t="s">
        <v>0</v>
      </c>
    </row>
    <row r="29" spans="1:11">
      <c r="A29" s="13" t="s">
        <v>19</v>
      </c>
      <c r="B29" s="33">
        <v>5</v>
      </c>
      <c r="C29" s="45">
        <v>3</v>
      </c>
      <c r="D29" s="14">
        <v>1</v>
      </c>
      <c r="E29" s="14">
        <v>2</v>
      </c>
      <c r="F29" s="14">
        <v>0</v>
      </c>
      <c r="G29" s="14">
        <v>8</v>
      </c>
      <c r="H29" s="14">
        <v>9</v>
      </c>
      <c r="I29" s="14">
        <v>6</v>
      </c>
      <c r="J29" s="14">
        <v>28</v>
      </c>
      <c r="K29" s="14">
        <v>25</v>
      </c>
    </row>
    <row r="30" spans="1:11">
      <c r="A30" s="13" t="s">
        <v>20</v>
      </c>
      <c r="B30" s="33">
        <v>2</v>
      </c>
      <c r="C30" s="45">
        <v>0</v>
      </c>
      <c r="D30" s="14">
        <v>0</v>
      </c>
      <c r="E30" s="14">
        <v>0</v>
      </c>
      <c r="F30" s="14">
        <v>2</v>
      </c>
      <c r="G30" s="14" t="s">
        <v>0</v>
      </c>
      <c r="H30" s="14" t="s">
        <v>0</v>
      </c>
      <c r="I30" s="14" t="s">
        <v>0</v>
      </c>
      <c r="J30" s="14" t="s">
        <v>0</v>
      </c>
      <c r="K30" s="14">
        <v>1</v>
      </c>
    </row>
    <row r="31" spans="1:11">
      <c r="A31" s="21" t="s">
        <v>7</v>
      </c>
      <c r="B31" s="36">
        <f>SUM(B23:B30)</f>
        <v>50</v>
      </c>
      <c r="C31" s="49">
        <f t="shared" ref="C31:K31" si="4">SUM(C23:C30)</f>
        <v>54</v>
      </c>
      <c r="D31" s="22">
        <f t="shared" si="4"/>
        <v>55</v>
      </c>
      <c r="E31" s="22">
        <f t="shared" si="4"/>
        <v>59</v>
      </c>
      <c r="F31" s="22">
        <f t="shared" si="4"/>
        <v>50</v>
      </c>
      <c r="G31" s="22">
        <f t="shared" si="4"/>
        <v>90</v>
      </c>
      <c r="H31" s="22">
        <f t="shared" si="4"/>
        <v>67</v>
      </c>
      <c r="I31" s="22">
        <f t="shared" si="4"/>
        <v>80</v>
      </c>
      <c r="J31" s="22">
        <f t="shared" si="4"/>
        <v>104</v>
      </c>
      <c r="K31" s="22">
        <f t="shared" si="4"/>
        <v>107</v>
      </c>
    </row>
    <row r="32" spans="1:11">
      <c r="A32" s="17"/>
      <c r="B32" s="18"/>
      <c r="C32" s="47"/>
      <c r="D32" s="19"/>
      <c r="E32" s="19"/>
      <c r="F32" s="19"/>
      <c r="G32" s="19"/>
      <c r="H32" s="19"/>
      <c r="I32" s="19"/>
      <c r="J32" s="19"/>
      <c r="K32" s="19"/>
    </row>
    <row r="33" spans="1:11" ht="15.75">
      <c r="A33" s="8" t="s">
        <v>21</v>
      </c>
      <c r="B33" s="30">
        <f>B$7</f>
        <v>2023</v>
      </c>
      <c r="C33" s="42">
        <f>C$7</f>
        <v>2022</v>
      </c>
      <c r="D33" s="20">
        <f>D$7</f>
        <v>2021</v>
      </c>
      <c r="E33" s="20">
        <f t="shared" ref="E33:K33" si="5">E$7</f>
        <v>2020</v>
      </c>
      <c r="F33" s="20">
        <f t="shared" si="5"/>
        <v>2019</v>
      </c>
      <c r="G33" s="20">
        <f t="shared" si="5"/>
        <v>2018</v>
      </c>
      <c r="H33" s="20">
        <f t="shared" si="5"/>
        <v>2017</v>
      </c>
      <c r="I33" s="20">
        <f t="shared" si="5"/>
        <v>2016</v>
      </c>
      <c r="J33" s="20">
        <f t="shared" si="5"/>
        <v>2015</v>
      </c>
      <c r="K33" s="20">
        <f t="shared" si="5"/>
        <v>2014</v>
      </c>
    </row>
    <row r="34" spans="1:11">
      <c r="A34" s="9" t="s">
        <v>22</v>
      </c>
      <c r="B34" s="31"/>
      <c r="C34" s="48"/>
      <c r="D34" s="10"/>
      <c r="E34" s="10"/>
      <c r="F34" s="10"/>
      <c r="G34" s="10"/>
      <c r="H34" s="10"/>
      <c r="I34" s="10"/>
      <c r="J34" s="10"/>
      <c r="K34" s="10"/>
    </row>
    <row r="35" spans="1:11" ht="12.75" customHeight="1">
      <c r="A35" s="8"/>
      <c r="B35" s="30"/>
      <c r="C35" s="42"/>
      <c r="D35" s="20"/>
      <c r="E35" s="20"/>
      <c r="F35" s="20"/>
      <c r="G35" s="20"/>
      <c r="H35" s="20"/>
      <c r="I35" s="20"/>
      <c r="J35" s="20"/>
      <c r="K35" s="20"/>
    </row>
    <row r="36" spans="1:11">
      <c r="A36" s="11" t="s">
        <v>23</v>
      </c>
      <c r="B36" s="32">
        <v>59</v>
      </c>
      <c r="C36" s="44">
        <v>80</v>
      </c>
      <c r="D36" s="12">
        <v>62</v>
      </c>
      <c r="E36" s="12">
        <v>70</v>
      </c>
      <c r="F36" s="12">
        <v>52</v>
      </c>
      <c r="G36" s="12">
        <v>90</v>
      </c>
      <c r="H36" s="12">
        <v>76</v>
      </c>
      <c r="I36" s="12">
        <v>104</v>
      </c>
      <c r="J36" s="12">
        <v>125</v>
      </c>
      <c r="K36" s="12">
        <v>117</v>
      </c>
    </row>
    <row r="37" spans="1:11">
      <c r="A37" s="13" t="s">
        <v>24</v>
      </c>
      <c r="B37" s="33">
        <v>18</v>
      </c>
      <c r="C37" s="45">
        <v>31</v>
      </c>
      <c r="D37" s="14">
        <v>28</v>
      </c>
      <c r="E37" s="14">
        <v>32</v>
      </c>
      <c r="F37" s="14">
        <v>31</v>
      </c>
      <c r="G37" s="14">
        <v>66</v>
      </c>
      <c r="H37" s="14">
        <v>53</v>
      </c>
      <c r="I37" s="14">
        <v>43</v>
      </c>
      <c r="J37" s="14">
        <v>71</v>
      </c>
      <c r="K37" s="14">
        <v>61</v>
      </c>
    </row>
    <row r="38" spans="1:11">
      <c r="A38" s="15" t="s">
        <v>7</v>
      </c>
      <c r="B38" s="34">
        <f>SUM(B36:B37)</f>
        <v>77</v>
      </c>
      <c r="C38" s="46">
        <f>SUM(C36:C37)</f>
        <v>111</v>
      </c>
      <c r="D38" s="16">
        <f>SUM(D36:D37)</f>
        <v>90</v>
      </c>
      <c r="E38" s="16">
        <f>SUM(E36:E37)</f>
        <v>102</v>
      </c>
      <c r="F38" s="16">
        <f t="shared" ref="F38:K38" si="6">SUM(F36:F37)</f>
        <v>83</v>
      </c>
      <c r="G38" s="16">
        <f t="shared" si="6"/>
        <v>156</v>
      </c>
      <c r="H38" s="16">
        <f t="shared" si="6"/>
        <v>129</v>
      </c>
      <c r="I38" s="16">
        <f t="shared" si="6"/>
        <v>147</v>
      </c>
      <c r="J38" s="16">
        <f t="shared" si="6"/>
        <v>196</v>
      </c>
      <c r="K38" s="16">
        <f t="shared" si="6"/>
        <v>178</v>
      </c>
    </row>
    <row r="39" spans="1:1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0.25">
      <c r="A43" s="7" t="s">
        <v>25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31.5">
      <c r="A45" s="26" t="s">
        <v>26</v>
      </c>
      <c r="B45" s="30">
        <f>B$7</f>
        <v>2023</v>
      </c>
      <c r="C45" s="42">
        <f>C$7</f>
        <v>2022</v>
      </c>
      <c r="D45" s="20">
        <f>D$7</f>
        <v>2021</v>
      </c>
      <c r="E45" s="20">
        <f t="shared" ref="E45:K45" si="7">E$7</f>
        <v>2020</v>
      </c>
      <c r="F45" s="20">
        <f t="shared" si="7"/>
        <v>2019</v>
      </c>
      <c r="G45" s="20">
        <f t="shared" si="7"/>
        <v>2018</v>
      </c>
      <c r="H45" s="20">
        <f t="shared" si="7"/>
        <v>2017</v>
      </c>
      <c r="I45" s="20">
        <f t="shared" si="7"/>
        <v>2016</v>
      </c>
      <c r="J45" s="20">
        <f t="shared" si="7"/>
        <v>2015</v>
      </c>
      <c r="K45" s="20">
        <f t="shared" si="7"/>
        <v>2014</v>
      </c>
    </row>
    <row r="46" spans="1:11" ht="25.5">
      <c r="A46" s="27" t="s">
        <v>27</v>
      </c>
      <c r="B46" s="37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9"/>
      <c r="B47" s="31"/>
      <c r="C47" s="48"/>
      <c r="D47" s="10"/>
      <c r="E47" s="10"/>
      <c r="F47" s="10"/>
      <c r="G47" s="10"/>
      <c r="H47" s="10"/>
      <c r="I47" s="10"/>
      <c r="J47" s="10"/>
      <c r="K47" s="10"/>
    </row>
    <row r="48" spans="1:11">
      <c r="A48" s="11" t="s">
        <v>28</v>
      </c>
      <c r="B48" s="32">
        <v>3</v>
      </c>
      <c r="C48" s="44">
        <v>12</v>
      </c>
      <c r="D48" s="12">
        <v>9</v>
      </c>
      <c r="E48" s="12">
        <v>4</v>
      </c>
      <c r="F48" s="12">
        <v>8</v>
      </c>
      <c r="G48" s="12">
        <v>8</v>
      </c>
      <c r="H48" s="12">
        <v>7</v>
      </c>
      <c r="I48" s="12">
        <v>9</v>
      </c>
      <c r="J48" s="12">
        <v>8</v>
      </c>
      <c r="K48" s="12">
        <v>12</v>
      </c>
    </row>
    <row r="49" spans="1:11" ht="25.5">
      <c r="A49" s="39" t="s">
        <v>29</v>
      </c>
      <c r="B49" s="33">
        <v>2</v>
      </c>
      <c r="C49" s="45">
        <v>3</v>
      </c>
      <c r="D49" s="14">
        <v>4</v>
      </c>
      <c r="E49" s="14">
        <v>1</v>
      </c>
      <c r="F49" s="14">
        <v>2</v>
      </c>
      <c r="G49" s="14">
        <v>0</v>
      </c>
      <c r="H49" s="14">
        <v>4</v>
      </c>
      <c r="I49" s="14">
        <v>2</v>
      </c>
      <c r="J49" s="14">
        <v>0</v>
      </c>
      <c r="K49" s="14">
        <v>0</v>
      </c>
    </row>
    <row r="50" spans="1:11">
      <c r="A50" s="13" t="s">
        <v>30</v>
      </c>
      <c r="B50" s="33">
        <v>2</v>
      </c>
      <c r="C50" s="45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3</v>
      </c>
    </row>
    <row r="51" spans="1:11">
      <c r="A51" s="13" t="s">
        <v>31</v>
      </c>
      <c r="B51" s="33">
        <v>3</v>
      </c>
      <c r="C51" s="45">
        <v>3</v>
      </c>
      <c r="D51" s="14">
        <v>5</v>
      </c>
      <c r="E51" s="14">
        <v>1</v>
      </c>
      <c r="F51" s="14">
        <v>1</v>
      </c>
      <c r="G51" s="14">
        <v>1</v>
      </c>
      <c r="H51" s="14">
        <v>6</v>
      </c>
      <c r="I51" s="14">
        <v>2</v>
      </c>
      <c r="J51" s="14">
        <v>1</v>
      </c>
      <c r="K51" s="14">
        <v>2</v>
      </c>
    </row>
    <row r="52" spans="1:11">
      <c r="A52" s="13" t="s">
        <v>32</v>
      </c>
      <c r="B52" s="33">
        <v>20</v>
      </c>
      <c r="C52" s="45">
        <v>18</v>
      </c>
      <c r="D52" s="14">
        <v>19</v>
      </c>
      <c r="E52" s="14">
        <v>12</v>
      </c>
      <c r="F52" s="14">
        <v>12</v>
      </c>
      <c r="G52" s="14">
        <v>13</v>
      </c>
      <c r="H52" s="14">
        <v>16</v>
      </c>
      <c r="I52" s="14">
        <v>25</v>
      </c>
      <c r="J52" s="14">
        <v>20</v>
      </c>
      <c r="K52" s="14">
        <v>24</v>
      </c>
    </row>
    <row r="53" spans="1:11">
      <c r="A53" s="13" t="s">
        <v>33</v>
      </c>
      <c r="B53" s="33">
        <v>1</v>
      </c>
      <c r="C53" s="45">
        <v>5</v>
      </c>
      <c r="D53" s="14">
        <v>0</v>
      </c>
      <c r="E53" s="14">
        <v>3</v>
      </c>
      <c r="F53" s="14">
        <v>2</v>
      </c>
      <c r="G53" s="14">
        <v>9</v>
      </c>
      <c r="H53" s="14">
        <v>3</v>
      </c>
      <c r="I53" s="14">
        <v>1</v>
      </c>
      <c r="J53" s="14">
        <v>4</v>
      </c>
      <c r="K53" s="14">
        <v>7</v>
      </c>
    </row>
    <row r="54" spans="1:11">
      <c r="A54" s="13" t="s">
        <v>34</v>
      </c>
      <c r="B54" s="33">
        <v>0</v>
      </c>
      <c r="C54" s="45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2</v>
      </c>
      <c r="J54" s="14">
        <v>4</v>
      </c>
      <c r="K54" s="14">
        <v>5</v>
      </c>
    </row>
    <row r="55" spans="1:11">
      <c r="A55" s="13" t="s">
        <v>35</v>
      </c>
      <c r="B55" s="33">
        <v>1</v>
      </c>
      <c r="C55" s="45">
        <v>3</v>
      </c>
      <c r="D55" s="14">
        <v>2</v>
      </c>
      <c r="E55" s="14">
        <v>7</v>
      </c>
      <c r="F55" s="14">
        <v>5</v>
      </c>
      <c r="G55" s="14">
        <v>5</v>
      </c>
      <c r="H55" s="14">
        <v>9</v>
      </c>
      <c r="I55" s="14">
        <v>26</v>
      </c>
      <c r="J55" s="14">
        <v>20</v>
      </c>
      <c r="K55" s="14">
        <v>38</v>
      </c>
    </row>
    <row r="56" spans="1:11">
      <c r="B56" s="28"/>
      <c r="C56" s="1"/>
      <c r="D56" s="1"/>
      <c r="E56" s="1"/>
      <c r="F56" s="1"/>
      <c r="G56" s="1"/>
      <c r="H56" s="1"/>
      <c r="I56" s="1"/>
      <c r="J56" s="1"/>
      <c r="K56" s="1"/>
    </row>
    <row r="57" spans="1:11" ht="31.5">
      <c r="A57" s="26" t="s">
        <v>36</v>
      </c>
      <c r="B57" s="30">
        <f>B$7</f>
        <v>2023</v>
      </c>
      <c r="C57" s="42">
        <f>C$7</f>
        <v>2022</v>
      </c>
      <c r="D57" s="20">
        <f>D$7</f>
        <v>2021</v>
      </c>
      <c r="E57" s="20">
        <f t="shared" ref="E57:K57" si="8">E$7</f>
        <v>2020</v>
      </c>
      <c r="F57" s="20">
        <f t="shared" si="8"/>
        <v>2019</v>
      </c>
      <c r="G57" s="20">
        <f t="shared" si="8"/>
        <v>2018</v>
      </c>
      <c r="H57" s="20">
        <f t="shared" si="8"/>
        <v>2017</v>
      </c>
      <c r="I57" s="20">
        <f t="shared" si="8"/>
        <v>2016</v>
      </c>
      <c r="J57" s="20">
        <f t="shared" si="8"/>
        <v>2015</v>
      </c>
      <c r="K57" s="20">
        <f t="shared" si="8"/>
        <v>2014</v>
      </c>
    </row>
    <row r="58" spans="1:11" ht="25.5">
      <c r="A58" s="29" t="s">
        <v>27</v>
      </c>
      <c r="B58" s="31"/>
      <c r="C58" s="48"/>
      <c r="D58" s="10"/>
      <c r="E58" s="10"/>
      <c r="F58" s="10"/>
      <c r="G58" s="10"/>
      <c r="H58" s="10"/>
      <c r="I58" s="10"/>
      <c r="J58" s="10"/>
      <c r="K58" s="10"/>
    </row>
    <row r="59" spans="1:11">
      <c r="A59" s="29"/>
      <c r="B59" s="31"/>
      <c r="C59" s="48"/>
      <c r="D59" s="10"/>
      <c r="E59" s="10"/>
      <c r="F59" s="10"/>
      <c r="G59" s="10"/>
      <c r="H59" s="10"/>
      <c r="I59" s="10"/>
      <c r="J59" s="10"/>
      <c r="K59" s="10"/>
    </row>
    <row r="60" spans="1:11">
      <c r="A60" s="11" t="s">
        <v>37</v>
      </c>
      <c r="B60" s="32">
        <v>1</v>
      </c>
      <c r="C60" s="44">
        <v>1</v>
      </c>
      <c r="D60" s="12">
        <v>2</v>
      </c>
      <c r="E60" s="12">
        <v>1</v>
      </c>
      <c r="F60" s="12">
        <v>4</v>
      </c>
      <c r="G60" s="12">
        <v>6</v>
      </c>
      <c r="H60" s="12">
        <v>6</v>
      </c>
      <c r="I60" s="12">
        <v>4</v>
      </c>
      <c r="J60" s="12">
        <v>11</v>
      </c>
      <c r="K60" s="12">
        <v>6</v>
      </c>
    </row>
    <row r="61" spans="1:11">
      <c r="A61" s="13" t="s">
        <v>38</v>
      </c>
      <c r="B61" s="33">
        <v>1</v>
      </c>
      <c r="C61" s="45">
        <v>0</v>
      </c>
      <c r="D61" s="14">
        <v>0</v>
      </c>
      <c r="E61" s="14">
        <v>0</v>
      </c>
      <c r="F61" s="14">
        <v>1</v>
      </c>
      <c r="G61" s="14">
        <v>1</v>
      </c>
      <c r="H61" s="14">
        <v>3</v>
      </c>
      <c r="I61" s="14">
        <v>0</v>
      </c>
      <c r="J61" s="14">
        <v>3</v>
      </c>
      <c r="K61" s="14">
        <v>3</v>
      </c>
    </row>
    <row r="62" spans="1:11" ht="25.5">
      <c r="A62" s="39" t="s">
        <v>29</v>
      </c>
      <c r="B62" s="33">
        <v>8</v>
      </c>
      <c r="C62" s="45">
        <v>9</v>
      </c>
      <c r="D62" s="14">
        <v>7</v>
      </c>
      <c r="E62" s="14">
        <v>12</v>
      </c>
      <c r="F62" s="14">
        <v>5</v>
      </c>
      <c r="G62" s="14">
        <v>14</v>
      </c>
      <c r="H62" s="14">
        <v>26</v>
      </c>
      <c r="I62" s="14">
        <v>26</v>
      </c>
      <c r="J62" s="14">
        <v>26</v>
      </c>
      <c r="K62" s="14">
        <v>26</v>
      </c>
    </row>
    <row r="63" spans="1:11">
      <c r="A63" s="13" t="s">
        <v>30</v>
      </c>
      <c r="B63" s="33">
        <v>10</v>
      </c>
      <c r="C63" s="45">
        <v>8</v>
      </c>
      <c r="D63" s="14">
        <v>3</v>
      </c>
      <c r="E63" s="14">
        <v>4</v>
      </c>
      <c r="F63" s="14">
        <v>3</v>
      </c>
      <c r="G63" s="14">
        <v>13</v>
      </c>
      <c r="H63" s="14">
        <v>23</v>
      </c>
      <c r="I63" s="14">
        <v>17</v>
      </c>
      <c r="J63" s="14">
        <v>22</v>
      </c>
      <c r="K63" s="14">
        <v>25</v>
      </c>
    </row>
    <row r="64" spans="1:11">
      <c r="A64" s="13" t="s">
        <v>31</v>
      </c>
      <c r="B64" s="33">
        <v>1</v>
      </c>
      <c r="C64" s="45">
        <v>0</v>
      </c>
      <c r="D64" s="14">
        <v>0</v>
      </c>
      <c r="E64" s="14">
        <v>0</v>
      </c>
      <c r="F64" s="14">
        <v>2</v>
      </c>
      <c r="G64" s="14">
        <v>0</v>
      </c>
      <c r="H64" s="14">
        <v>2</v>
      </c>
      <c r="I64" s="14">
        <v>0</v>
      </c>
      <c r="J64" s="14">
        <v>0</v>
      </c>
      <c r="K64" s="14">
        <v>0</v>
      </c>
    </row>
    <row r="65" spans="1:11">
      <c r="A65" s="13" t="s">
        <v>32</v>
      </c>
      <c r="B65" s="33">
        <v>0</v>
      </c>
      <c r="C65" s="45">
        <v>3</v>
      </c>
      <c r="D65" s="14">
        <v>0</v>
      </c>
      <c r="E65" s="14">
        <v>0</v>
      </c>
      <c r="F65" s="14">
        <v>0</v>
      </c>
      <c r="G65" s="14">
        <v>0</v>
      </c>
      <c r="H65" s="14">
        <v>2</v>
      </c>
      <c r="I65" s="14">
        <v>0</v>
      </c>
      <c r="J65" s="14">
        <v>0</v>
      </c>
      <c r="K65" s="14">
        <v>0</v>
      </c>
    </row>
    <row r="66" spans="1:11">
      <c r="A66" s="13" t="s">
        <v>34</v>
      </c>
      <c r="B66" s="33">
        <v>0</v>
      </c>
      <c r="C66" s="45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QQ7CV7YMZS54-958334791-108</_dlc_DocId>
    <_dlc_DocIdUrl xmlns="156dd62c-3e4e-494c-bf72-b9bf391481ee">
      <Url>https://dok.finma.ch/sites/2067-PR/_layouts/15/DocIdRedir.aspx?ID=QQ7CV7YMZS54-958334791-108</Url>
      <Description>QQ7CV7YMZS54-958334791-108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61A8EA-2E5C-4372-80A0-7D2D0F70F180}"/>
</file>

<file path=customXml/itemProps2.xml><?xml version="1.0" encoding="utf-8"?>
<ds:datastoreItem xmlns:ds="http://schemas.openxmlformats.org/officeDocument/2006/customXml" ds:itemID="{84AC3546-F675-4935-8B54-B97B8C069B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156dd62c-3e4e-494c-bf72-b9bf391481ee"/>
    <ds:schemaRef ds:uri="24794772-EA7C-489D-8C3B-666A0D6D47C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CA923D-CA72-408B-9349-F8FD7F4247E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DEF6F4-0F7B-4547-974D-3E4615B98A83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Decisioni enforcement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2024-02-19T16:08:20.0000000Z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2f722112-a6f1-46ff-b826-d2942cb901fd</vt:lpwstr>
  </op:property>
</op:Properties>
</file>