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22530" windowHeight="9450"/>
  </bookViews>
  <sheets>
    <sheet name="Charges fi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5" i="1"/>
  <c r="B55" i="1"/>
  <c r="C49" i="1"/>
  <c r="B49" i="1"/>
  <c r="C47" i="1"/>
  <c r="B47" i="1"/>
  <c r="C41" i="1"/>
  <c r="B41" i="1"/>
  <c r="C37" i="1"/>
  <c r="B37" i="1"/>
  <c r="C32" i="1"/>
  <c r="B32" i="1"/>
  <c r="C17" i="1"/>
  <c r="B17" i="1"/>
  <c r="C15" i="1"/>
  <c r="B15" i="1"/>
  <c r="C9" i="1"/>
  <c r="B9" i="1"/>
  <c r="H60" i="1" l="1"/>
  <c r="G60" i="1"/>
  <c r="F60" i="1"/>
  <c r="E60" i="1"/>
  <c r="D60" i="1"/>
  <c r="H49" i="1" l="1"/>
  <c r="G49" i="1"/>
  <c r="F49" i="1"/>
  <c r="E49" i="1"/>
  <c r="D49" i="1"/>
  <c r="H41" i="1"/>
  <c r="G41" i="1"/>
  <c r="F41" i="1"/>
  <c r="E41" i="1"/>
  <c r="D41" i="1"/>
  <c r="H37" i="1"/>
  <c r="G37" i="1"/>
  <c r="F37" i="1"/>
  <c r="E37" i="1"/>
  <c r="D37" i="1"/>
  <c r="H17" i="1" l="1"/>
  <c r="G17" i="1"/>
  <c r="F17" i="1"/>
  <c r="E17" i="1"/>
  <c r="D17" i="1"/>
  <c r="D9" i="1"/>
  <c r="E9" i="1"/>
  <c r="F9" i="1"/>
  <c r="G9" i="1"/>
  <c r="H9" i="1"/>
  <c r="H55" i="1" l="1"/>
  <c r="G55" i="1"/>
  <c r="F55" i="1"/>
  <c r="E55" i="1"/>
  <c r="D55" i="1"/>
  <c r="H47" i="1"/>
  <c r="G47" i="1"/>
  <c r="F47" i="1"/>
  <c r="E47" i="1"/>
  <c r="D47" i="1"/>
  <c r="H32" i="1"/>
  <c r="G32" i="1"/>
  <c r="F32" i="1"/>
  <c r="E32" i="1"/>
  <c r="D32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<sst xmlns="http://schemas.openxmlformats.org/spreadsheetml/2006/main" count="44" uniqueCount="31">
  <si>
    <t>Charges filed with criminal authorities</t>
  </si>
  <si>
    <t>Charges filed with the FDF Criminal Law department</t>
  </si>
  <si>
    <t>TOTAL no. of charges filed</t>
  </si>
  <si>
    <t>No. of individuals affected</t>
  </si>
  <si>
    <t>May include more than one individual</t>
  </si>
  <si>
    <t>Unknown</t>
  </si>
  <si>
    <t>Individuals named</t>
  </si>
  <si>
    <t>Legal entities named</t>
  </si>
  <si>
    <t>TOTAL</t>
  </si>
  <si>
    <t>Charge issue</t>
  </si>
  <si>
    <t>May include more than one issue</t>
  </si>
  <si>
    <t>Unauthorised acceptance of public deposits</t>
  </si>
  <si>
    <t>Use of terms such as “bank”</t>
  </si>
  <si>
    <t>Unauthorised securities dealers</t>
  </si>
  <si>
    <t>Unauthorised AMLA financial intermediaries and/or not affiliated to an SRO</t>
  </si>
  <si>
    <t>Unauthorised activity under CISA</t>
  </si>
  <si>
    <t>Unauthorised insurance activity</t>
  </si>
  <si>
    <t>Violation of ISA</t>
  </si>
  <si>
    <t>–</t>
  </si>
  <si>
    <t>Reporting requirements under SESTA/FMIA</t>
  </si>
  <si>
    <t>Reporting requirements under AMLA</t>
  </si>
  <si>
    <t>Incorrect information provided to FINMA</t>
  </si>
  <si>
    <t>Contempt of FINMA rulings</t>
  </si>
  <si>
    <t>Other</t>
  </si>
  <si>
    <t>Charges filed with cantons</t>
  </si>
  <si>
    <t xml:space="preserve">TOTAL no. of charges filed </t>
  </si>
  <si>
    <t>Total</t>
  </si>
  <si>
    <t>Breach of bank confidentiality</t>
  </si>
  <si>
    <t>Property crime offences</t>
  </si>
  <si>
    <t>Charges filed with the Attorney General’s Office</t>
  </si>
  <si>
    <t>Charges/notifications of a criminal complaint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</si>
</sst>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52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0" xfId="2" applyNumberFormat="1" applyFont="1" applyBorder="1" applyAlignment="1">
      <alignment horizontal="right"/>
    </xf>
    <xf numFmtId="3" fontId="2" fillId="0" borderId="5" xfId="2" applyNumberFormat="1" applyFont="1" applyBorder="1"/>
    <xf numFmtId="3" fontId="2" fillId="0" borderId="5" xfId="2" applyNumberFormat="1" applyFont="1" applyBorder="1" applyAlignment="1">
      <alignment horizontal="right"/>
    </xf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221310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tabSelected="1" zoomScaleNormal="100" workbookViewId="0">
      <selection activeCell="I2" sqref="I2"/>
    </sheetView>
  </sheetViews>
  <sheetFormatPr baseColWidth="10" defaultColWidth="11.42578125" defaultRowHeight="12.75"/>
  <cols>
    <col min="1" max="1" width="65.7109375" style="21" customWidth="1"/>
    <col min="2" max="3" width="16.7109375" style="42" customWidth="1"/>
    <col min="4" max="8" width="16.7109375" style="21" customWidth="1"/>
    <col min="9" max="9" width="21.5703125" style="21" customWidth="1"/>
    <col min="10" max="16384" width="11.42578125" style="21"/>
  </cols>
  <sheetData>
    <row r="1" spans="1:15" ht="26.25">
      <c r="A1" s="4" t="s">
        <v>0</v>
      </c>
      <c r="C1" s="12"/>
      <c r="D1" s="12"/>
    </row>
    <row r="2" spans="1:15">
      <c r="A2" s="7"/>
      <c r="C2" s="8"/>
      <c r="D2" s="8"/>
    </row>
    <row r="3" spans="1:15">
      <c r="A3" s="7"/>
      <c r="C3" s="8"/>
      <c r="D3" s="8"/>
    </row>
    <row r="4" spans="1:15">
      <c r="A4" s="22"/>
    </row>
    <row r="5" spans="1:15" s="1" customFormat="1" ht="40.5">
      <c r="A5" s="20" t="s">
        <v>1</v>
      </c>
      <c r="B5" s="13">
        <v>2020</v>
      </c>
      <c r="C5" s="14">
        <v>2019</v>
      </c>
      <c r="D5" s="14">
        <v>2018</v>
      </c>
      <c r="E5" s="14">
        <v>2017</v>
      </c>
      <c r="F5" s="14">
        <v>2016</v>
      </c>
      <c r="G5" s="14">
        <v>2015</v>
      </c>
      <c r="H5" s="14">
        <v>2014</v>
      </c>
      <c r="J5" s="6"/>
      <c r="K5" s="6"/>
      <c r="L5" s="6"/>
      <c r="M5" s="6"/>
      <c r="N5" s="6"/>
      <c r="O5" s="6"/>
    </row>
    <row r="6" spans="1:15">
      <c r="A6" s="23"/>
      <c r="B6" s="43"/>
      <c r="C6" s="44"/>
      <c r="D6" s="24"/>
      <c r="E6" s="24"/>
      <c r="F6" s="24"/>
      <c r="G6" s="24"/>
      <c r="H6" s="24"/>
    </row>
    <row r="7" spans="1:15" s="28" customFormat="1">
      <c r="A7" s="25" t="s">
        <v>2</v>
      </c>
      <c r="B7" s="26">
        <v>111</v>
      </c>
      <c r="C7" s="27">
        <v>177</v>
      </c>
      <c r="D7" s="27">
        <v>215</v>
      </c>
      <c r="E7" s="27">
        <v>115</v>
      </c>
      <c r="F7" s="27">
        <v>143</v>
      </c>
      <c r="G7" s="27">
        <v>133</v>
      </c>
      <c r="H7" s="27">
        <v>98</v>
      </c>
    </row>
    <row r="8" spans="1:15" s="29" customFormat="1">
      <c r="A8" s="5"/>
      <c r="B8" s="5"/>
      <c r="C8" s="9"/>
      <c r="D8" s="9"/>
      <c r="E8" s="9"/>
      <c r="F8" s="9"/>
      <c r="G8" s="9"/>
      <c r="H8" s="9"/>
    </row>
    <row r="9" spans="1:15" s="24" customFormat="1" ht="15.75">
      <c r="A9" s="15" t="s">
        <v>3</v>
      </c>
      <c r="B9" s="13">
        <f>B$5</f>
        <v>2020</v>
      </c>
      <c r="C9" s="14">
        <f>C$5</f>
        <v>2019</v>
      </c>
      <c r="D9" s="14">
        <f t="shared" ref="D9:H9" si="0">D$5</f>
        <v>2018</v>
      </c>
      <c r="E9" s="14">
        <f t="shared" si="0"/>
        <v>2017</v>
      </c>
      <c r="F9" s="14">
        <f t="shared" si="0"/>
        <v>2016</v>
      </c>
      <c r="G9" s="14">
        <f t="shared" si="0"/>
        <v>2015</v>
      </c>
      <c r="H9" s="14">
        <f t="shared" si="0"/>
        <v>2014</v>
      </c>
    </row>
    <row r="10" spans="1:15" s="24" customFormat="1">
      <c r="A10" s="30" t="s">
        <v>4</v>
      </c>
      <c r="B10" s="45"/>
      <c r="C10" s="46"/>
      <c r="D10" s="31"/>
      <c r="E10" s="31"/>
      <c r="F10" s="31"/>
      <c r="G10" s="31"/>
      <c r="H10" s="31"/>
    </row>
    <row r="11" spans="1:15" s="24" customFormat="1">
      <c r="A11" s="30"/>
      <c r="B11" s="43"/>
      <c r="C11" s="44"/>
    </row>
    <row r="12" spans="1:15" s="24" customFormat="1">
      <c r="A12" s="32" t="s">
        <v>5</v>
      </c>
      <c r="B12" s="47">
        <v>0</v>
      </c>
      <c r="C12" s="48">
        <v>0</v>
      </c>
      <c r="D12" s="33">
        <v>0</v>
      </c>
      <c r="E12" s="33">
        <v>3</v>
      </c>
      <c r="F12" s="33">
        <v>0</v>
      </c>
      <c r="G12" s="33">
        <v>0</v>
      </c>
      <c r="H12" s="33">
        <v>1</v>
      </c>
    </row>
    <row r="13" spans="1:15" s="24" customFormat="1">
      <c r="A13" s="34" t="s">
        <v>6</v>
      </c>
      <c r="B13" s="49">
        <v>19</v>
      </c>
      <c r="C13" s="50">
        <v>57</v>
      </c>
      <c r="D13" s="35">
        <v>69</v>
      </c>
      <c r="E13" s="35">
        <v>50</v>
      </c>
      <c r="F13" s="35">
        <v>74</v>
      </c>
      <c r="G13" s="35">
        <v>75</v>
      </c>
      <c r="H13" s="35">
        <v>60</v>
      </c>
    </row>
    <row r="14" spans="1:15" s="24" customFormat="1">
      <c r="A14" s="34" t="s">
        <v>7</v>
      </c>
      <c r="B14" s="49">
        <v>92</v>
      </c>
      <c r="C14" s="50">
        <v>141</v>
      </c>
      <c r="D14" s="35">
        <v>179</v>
      </c>
      <c r="E14" s="35">
        <v>113</v>
      </c>
      <c r="F14" s="35">
        <v>129</v>
      </c>
      <c r="G14" s="35">
        <v>137</v>
      </c>
      <c r="H14" s="35">
        <v>105</v>
      </c>
    </row>
    <row r="15" spans="1:15" s="24" customFormat="1">
      <c r="A15" s="3" t="s">
        <v>8</v>
      </c>
      <c r="B15" s="2">
        <f>SUM(B12:B14)</f>
        <v>111</v>
      </c>
      <c r="C15" s="9">
        <f t="shared" ref="C15" si="1">SUM(C12:C14)</f>
        <v>198</v>
      </c>
      <c r="D15" s="9">
        <f t="shared" ref="D15:H15" si="2">SUM(D12:D14)</f>
        <v>248</v>
      </c>
      <c r="E15" s="9">
        <f t="shared" si="2"/>
        <v>166</v>
      </c>
      <c r="F15" s="9">
        <f t="shared" si="2"/>
        <v>203</v>
      </c>
      <c r="G15" s="9">
        <f t="shared" si="2"/>
        <v>212</v>
      </c>
      <c r="H15" s="9">
        <f t="shared" si="2"/>
        <v>166</v>
      </c>
    </row>
    <row r="16" spans="1:15" s="24" customFormat="1">
      <c r="A16" s="5"/>
      <c r="B16" s="16"/>
      <c r="C16" s="9"/>
      <c r="D16" s="9"/>
      <c r="E16" s="9"/>
      <c r="F16" s="9"/>
      <c r="G16" s="9"/>
      <c r="H16" s="9"/>
    </row>
    <row r="17" spans="1:8" s="24" customFormat="1" ht="15.75">
      <c r="A17" s="15" t="s">
        <v>9</v>
      </c>
      <c r="B17" s="13">
        <f>B$5</f>
        <v>2020</v>
      </c>
      <c r="C17" s="14">
        <f>C$5</f>
        <v>2019</v>
      </c>
      <c r="D17" s="14">
        <f t="shared" ref="D17:H17" si="3">D$5</f>
        <v>2018</v>
      </c>
      <c r="E17" s="14">
        <f t="shared" si="3"/>
        <v>2017</v>
      </c>
      <c r="F17" s="14">
        <f t="shared" si="3"/>
        <v>2016</v>
      </c>
      <c r="G17" s="14">
        <f t="shared" si="3"/>
        <v>2015</v>
      </c>
      <c r="H17" s="14">
        <f t="shared" si="3"/>
        <v>2014</v>
      </c>
    </row>
    <row r="18" spans="1:8" s="24" customFormat="1">
      <c r="A18" s="24" t="s">
        <v>10</v>
      </c>
      <c r="B18" s="45"/>
      <c r="C18" s="46"/>
      <c r="D18" s="31"/>
      <c r="E18" s="31"/>
      <c r="F18" s="31"/>
      <c r="G18" s="31"/>
      <c r="H18" s="31"/>
    </row>
    <row r="19" spans="1:8" s="24" customFormat="1">
      <c r="B19" s="43"/>
      <c r="C19" s="46"/>
      <c r="D19" s="31"/>
      <c r="E19" s="31"/>
      <c r="F19" s="31"/>
      <c r="G19" s="31"/>
      <c r="H19" s="31"/>
    </row>
    <row r="20" spans="1:8" s="24" customFormat="1">
      <c r="A20" s="32" t="s">
        <v>11</v>
      </c>
      <c r="B20" s="47">
        <v>9</v>
      </c>
      <c r="C20" s="48">
        <v>13</v>
      </c>
      <c r="D20" s="33">
        <v>9</v>
      </c>
      <c r="E20" s="33">
        <v>15</v>
      </c>
      <c r="F20" s="33">
        <v>16</v>
      </c>
      <c r="G20" s="33">
        <v>29</v>
      </c>
      <c r="H20" s="33">
        <v>11</v>
      </c>
    </row>
    <row r="21" spans="1:8" s="24" customFormat="1">
      <c r="A21" s="34" t="s">
        <v>12</v>
      </c>
      <c r="B21" s="49">
        <v>0</v>
      </c>
      <c r="C21" s="50">
        <v>1</v>
      </c>
      <c r="D21" s="35">
        <v>4</v>
      </c>
      <c r="E21" s="35">
        <v>11</v>
      </c>
      <c r="F21" s="35">
        <v>4</v>
      </c>
      <c r="G21" s="35">
        <v>13</v>
      </c>
      <c r="H21" s="35">
        <v>6</v>
      </c>
    </row>
    <row r="22" spans="1:8" s="24" customFormat="1">
      <c r="A22" s="34" t="s">
        <v>13</v>
      </c>
      <c r="B22" s="49">
        <v>6</v>
      </c>
      <c r="C22" s="50">
        <v>0</v>
      </c>
      <c r="D22" s="35">
        <v>3</v>
      </c>
      <c r="E22" s="35">
        <v>7</v>
      </c>
      <c r="F22" s="35">
        <v>4</v>
      </c>
      <c r="G22" s="35">
        <v>4</v>
      </c>
      <c r="H22" s="35">
        <v>6</v>
      </c>
    </row>
    <row r="23" spans="1:8" s="24" customFormat="1">
      <c r="A23" s="34" t="s">
        <v>14</v>
      </c>
      <c r="B23" s="49">
        <v>10</v>
      </c>
      <c r="C23" s="50">
        <v>16</v>
      </c>
      <c r="D23" s="35">
        <v>3</v>
      </c>
      <c r="E23" s="35">
        <v>10</v>
      </c>
      <c r="F23" s="35">
        <v>7</v>
      </c>
      <c r="G23" s="35">
        <v>26</v>
      </c>
      <c r="H23" s="35">
        <v>12</v>
      </c>
    </row>
    <row r="24" spans="1:8" s="24" customFormat="1">
      <c r="A24" s="34" t="s">
        <v>15</v>
      </c>
      <c r="B24" s="49">
        <v>1</v>
      </c>
      <c r="C24" s="50">
        <v>5</v>
      </c>
      <c r="D24" s="35">
        <v>3</v>
      </c>
      <c r="E24" s="35">
        <v>6</v>
      </c>
      <c r="F24" s="35">
        <v>4</v>
      </c>
      <c r="G24" s="35">
        <v>15</v>
      </c>
      <c r="H24" s="35">
        <v>6</v>
      </c>
    </row>
    <row r="25" spans="1:8" s="24" customFormat="1">
      <c r="A25" s="34" t="s">
        <v>16</v>
      </c>
      <c r="B25" s="49">
        <v>0</v>
      </c>
      <c r="C25" s="50">
        <v>0</v>
      </c>
      <c r="D25" s="35">
        <v>0</v>
      </c>
      <c r="E25" s="35">
        <v>0</v>
      </c>
      <c r="F25" s="35">
        <v>2</v>
      </c>
      <c r="G25" s="35">
        <v>3</v>
      </c>
      <c r="H25" s="35">
        <v>1</v>
      </c>
    </row>
    <row r="26" spans="1:8" s="24" customFormat="1">
      <c r="A26" s="34" t="s">
        <v>17</v>
      </c>
      <c r="B26" s="49">
        <v>35</v>
      </c>
      <c r="C26" s="50">
        <v>25</v>
      </c>
      <c r="D26" s="35">
        <v>37</v>
      </c>
      <c r="E26" s="36" t="s">
        <v>18</v>
      </c>
      <c r="F26" s="36" t="s">
        <v>18</v>
      </c>
      <c r="G26" s="36" t="s">
        <v>18</v>
      </c>
      <c r="H26" s="36" t="s">
        <v>18</v>
      </c>
    </row>
    <row r="27" spans="1:8" s="24" customFormat="1">
      <c r="A27" s="34" t="s">
        <v>19</v>
      </c>
      <c r="B27" s="49">
        <v>45</v>
      </c>
      <c r="C27" s="50">
        <v>110</v>
      </c>
      <c r="D27" s="35">
        <v>156</v>
      </c>
      <c r="E27" s="35">
        <v>33</v>
      </c>
      <c r="F27" s="35">
        <v>83</v>
      </c>
      <c r="G27" s="35">
        <v>41</v>
      </c>
      <c r="H27" s="35">
        <v>46</v>
      </c>
    </row>
    <row r="28" spans="1:8" s="24" customFormat="1">
      <c r="A28" s="34" t="s">
        <v>20</v>
      </c>
      <c r="B28" s="49">
        <v>12</v>
      </c>
      <c r="C28" s="50">
        <v>15</v>
      </c>
      <c r="D28" s="35">
        <v>9</v>
      </c>
      <c r="E28" s="35">
        <v>7</v>
      </c>
      <c r="F28" s="35">
        <v>2</v>
      </c>
      <c r="G28" s="35">
        <v>1</v>
      </c>
      <c r="H28" s="35">
        <v>2</v>
      </c>
    </row>
    <row r="29" spans="1:8" s="24" customFormat="1">
      <c r="A29" s="34" t="s">
        <v>21</v>
      </c>
      <c r="B29" s="49">
        <v>2</v>
      </c>
      <c r="C29" s="50">
        <v>5</v>
      </c>
      <c r="D29" s="35">
        <v>4</v>
      </c>
      <c r="E29" s="35">
        <v>4</v>
      </c>
      <c r="F29" s="35">
        <v>0</v>
      </c>
      <c r="G29" s="35">
        <v>7</v>
      </c>
      <c r="H29" s="35">
        <v>2</v>
      </c>
    </row>
    <row r="30" spans="1:8" s="24" customFormat="1">
      <c r="A30" s="34" t="s">
        <v>22</v>
      </c>
      <c r="B30" s="49">
        <v>0</v>
      </c>
      <c r="C30" s="50">
        <v>0</v>
      </c>
      <c r="D30" s="35">
        <v>0</v>
      </c>
      <c r="E30" s="35">
        <v>1</v>
      </c>
      <c r="F30" s="35">
        <v>2</v>
      </c>
      <c r="G30" s="35">
        <v>0</v>
      </c>
      <c r="H30" s="35">
        <v>1</v>
      </c>
    </row>
    <row r="31" spans="1:8" s="24" customFormat="1">
      <c r="A31" s="34" t="s">
        <v>23</v>
      </c>
      <c r="B31" s="49">
        <v>3</v>
      </c>
      <c r="C31" s="50">
        <v>2</v>
      </c>
      <c r="D31" s="35">
        <v>10</v>
      </c>
      <c r="E31" s="35">
        <v>36</v>
      </c>
      <c r="F31" s="35">
        <v>27</v>
      </c>
      <c r="G31" s="35">
        <v>10</v>
      </c>
      <c r="H31" s="35">
        <v>12</v>
      </c>
    </row>
    <row r="32" spans="1:8" s="24" customFormat="1">
      <c r="A32" s="17" t="s">
        <v>8</v>
      </c>
      <c r="B32" s="18">
        <f>SUM(B20:B31)</f>
        <v>123</v>
      </c>
      <c r="C32" s="19">
        <f t="shared" ref="C32" si="4">SUM(C20:C31)</f>
        <v>192</v>
      </c>
      <c r="D32" s="19">
        <f t="shared" ref="D32:H32" si="5">SUM(D20:D31)</f>
        <v>238</v>
      </c>
      <c r="E32" s="19">
        <f t="shared" si="5"/>
        <v>130</v>
      </c>
      <c r="F32" s="19">
        <f t="shared" si="5"/>
        <v>151</v>
      </c>
      <c r="G32" s="19">
        <f t="shared" si="5"/>
        <v>149</v>
      </c>
      <c r="H32" s="19">
        <f t="shared" si="5"/>
        <v>105</v>
      </c>
    </row>
    <row r="33" spans="1:8" s="24" customFormat="1">
      <c r="A33" s="37"/>
      <c r="B33" s="51"/>
      <c r="C33" s="51"/>
      <c r="D33" s="38"/>
      <c r="E33" s="38"/>
      <c r="F33" s="38"/>
      <c r="G33" s="38"/>
      <c r="H33" s="38"/>
    </row>
    <row r="34" spans="1:8" s="24" customFormat="1">
      <c r="A34" s="37"/>
      <c r="B34" s="51"/>
      <c r="C34" s="51"/>
      <c r="D34" s="38"/>
      <c r="E34" s="38"/>
      <c r="F34" s="38"/>
      <c r="G34" s="38"/>
      <c r="H34" s="38"/>
    </row>
    <row r="35" spans="1:8" s="24" customFormat="1">
      <c r="A35" s="37"/>
      <c r="B35" s="51"/>
      <c r="C35" s="51"/>
      <c r="D35" s="38"/>
      <c r="E35" s="38"/>
      <c r="F35" s="38"/>
      <c r="G35" s="38"/>
      <c r="H35" s="38"/>
    </row>
    <row r="36" spans="1:8" s="24" customFormat="1">
      <c r="A36" s="37"/>
      <c r="B36" s="51"/>
      <c r="C36" s="51"/>
      <c r="D36" s="38"/>
      <c r="E36" s="38"/>
      <c r="F36" s="38"/>
      <c r="G36" s="38"/>
      <c r="H36" s="38"/>
    </row>
    <row r="37" spans="1:8" s="24" customFormat="1" ht="20.25">
      <c r="A37" s="20" t="s">
        <v>24</v>
      </c>
      <c r="B37" s="13">
        <f>B$5</f>
        <v>2020</v>
      </c>
      <c r="C37" s="14">
        <f>C$5</f>
        <v>2019</v>
      </c>
      <c r="D37" s="14">
        <f t="shared" ref="D37:H37" si="6">D$5</f>
        <v>2018</v>
      </c>
      <c r="E37" s="14">
        <f t="shared" si="6"/>
        <v>2017</v>
      </c>
      <c r="F37" s="14">
        <f t="shared" si="6"/>
        <v>2016</v>
      </c>
      <c r="G37" s="14">
        <f t="shared" si="6"/>
        <v>2015</v>
      </c>
      <c r="H37" s="14">
        <f t="shared" si="6"/>
        <v>2014</v>
      </c>
    </row>
    <row r="38" spans="1:8" s="24" customFormat="1">
      <c r="A38" s="23"/>
      <c r="B38" s="43"/>
      <c r="C38" s="44"/>
    </row>
    <row r="39" spans="1:8" s="24" customFormat="1" ht="15.75">
      <c r="A39" s="39" t="s">
        <v>25</v>
      </c>
      <c r="B39" s="26">
        <v>8</v>
      </c>
      <c r="C39" s="27">
        <v>3</v>
      </c>
      <c r="D39" s="27">
        <v>11</v>
      </c>
      <c r="E39" s="27">
        <v>14</v>
      </c>
      <c r="F39" s="27">
        <v>18</v>
      </c>
      <c r="G39" s="27">
        <v>17</v>
      </c>
      <c r="H39" s="27">
        <v>12</v>
      </c>
    </row>
    <row r="40" spans="1:8" s="29" customFormat="1">
      <c r="A40" s="5"/>
      <c r="B40" s="5"/>
      <c r="C40" s="9"/>
      <c r="D40" s="9"/>
      <c r="E40" s="9"/>
      <c r="F40" s="9"/>
      <c r="G40" s="9"/>
      <c r="H40" s="9"/>
    </row>
    <row r="41" spans="1:8" s="24" customFormat="1" ht="15.75">
      <c r="A41" s="15" t="s">
        <v>3</v>
      </c>
      <c r="B41" s="13">
        <f>B$5</f>
        <v>2020</v>
      </c>
      <c r="C41" s="14">
        <f>C$5</f>
        <v>2019</v>
      </c>
      <c r="D41" s="14">
        <f t="shared" ref="D41:H41" si="7">D$5</f>
        <v>2018</v>
      </c>
      <c r="E41" s="14">
        <f t="shared" si="7"/>
        <v>2017</v>
      </c>
      <c r="F41" s="14">
        <f t="shared" si="7"/>
        <v>2016</v>
      </c>
      <c r="G41" s="14">
        <f t="shared" si="7"/>
        <v>2015</v>
      </c>
      <c r="H41" s="14">
        <f t="shared" si="7"/>
        <v>2014</v>
      </c>
    </row>
    <row r="42" spans="1:8" s="24" customFormat="1">
      <c r="A42" s="24" t="s">
        <v>4</v>
      </c>
      <c r="B42" s="45"/>
      <c r="C42" s="46"/>
      <c r="D42" s="31"/>
      <c r="E42" s="31"/>
      <c r="F42" s="31"/>
      <c r="G42" s="31"/>
      <c r="H42" s="31"/>
    </row>
    <row r="43" spans="1:8" s="24" customFormat="1">
      <c r="A43" s="30"/>
      <c r="B43" s="43"/>
      <c r="C43" s="44"/>
    </row>
    <row r="44" spans="1:8" s="24" customFormat="1">
      <c r="A44" s="32" t="s">
        <v>5</v>
      </c>
      <c r="B44" s="47">
        <v>2</v>
      </c>
      <c r="C44" s="48">
        <v>1</v>
      </c>
      <c r="D44" s="33">
        <v>4</v>
      </c>
      <c r="E44" s="33">
        <v>6</v>
      </c>
      <c r="F44" s="33">
        <v>6</v>
      </c>
      <c r="G44" s="33">
        <v>2</v>
      </c>
      <c r="H44" s="33">
        <v>5</v>
      </c>
    </row>
    <row r="45" spans="1:8" s="24" customFormat="1">
      <c r="A45" s="34" t="s">
        <v>6</v>
      </c>
      <c r="B45" s="49">
        <v>5</v>
      </c>
      <c r="C45" s="50">
        <v>3</v>
      </c>
      <c r="D45" s="35">
        <v>12</v>
      </c>
      <c r="E45" s="35">
        <v>7</v>
      </c>
      <c r="F45" s="35">
        <v>8</v>
      </c>
      <c r="G45" s="35">
        <v>7</v>
      </c>
      <c r="H45" s="35">
        <v>4</v>
      </c>
    </row>
    <row r="46" spans="1:8" s="24" customFormat="1">
      <c r="A46" s="34" t="s">
        <v>7</v>
      </c>
      <c r="B46" s="49">
        <v>1</v>
      </c>
      <c r="C46" s="50">
        <v>1</v>
      </c>
      <c r="D46" s="35">
        <v>9</v>
      </c>
      <c r="E46" s="35">
        <v>7</v>
      </c>
      <c r="F46" s="35">
        <v>16</v>
      </c>
      <c r="G46" s="35">
        <v>11</v>
      </c>
      <c r="H46" s="35">
        <v>3</v>
      </c>
    </row>
    <row r="47" spans="1:8" s="24" customFormat="1">
      <c r="A47" s="3" t="s">
        <v>26</v>
      </c>
      <c r="B47" s="10">
        <f>SUM(B44:B46)</f>
        <v>8</v>
      </c>
      <c r="C47" s="11">
        <f t="shared" ref="C47" si="8">SUM(C44:C46)</f>
        <v>5</v>
      </c>
      <c r="D47" s="11">
        <f t="shared" ref="D47:H47" si="9">SUM(D44:D46)</f>
        <v>25</v>
      </c>
      <c r="E47" s="11">
        <f t="shared" si="9"/>
        <v>20</v>
      </c>
      <c r="F47" s="11">
        <f t="shared" si="9"/>
        <v>30</v>
      </c>
      <c r="G47" s="11">
        <f t="shared" si="9"/>
        <v>20</v>
      </c>
      <c r="H47" s="11">
        <f t="shared" si="9"/>
        <v>12</v>
      </c>
    </row>
    <row r="49" spans="1:8" s="24" customFormat="1" ht="15.75">
      <c r="A49" s="15" t="s">
        <v>9</v>
      </c>
      <c r="B49" s="13">
        <f>B$5</f>
        <v>2020</v>
      </c>
      <c r="C49" s="14">
        <f>C$5</f>
        <v>2019</v>
      </c>
      <c r="D49" s="14">
        <f t="shared" ref="D49:H49" si="10">D$5</f>
        <v>2018</v>
      </c>
      <c r="E49" s="14">
        <f t="shared" si="10"/>
        <v>2017</v>
      </c>
      <c r="F49" s="14">
        <f t="shared" si="10"/>
        <v>2016</v>
      </c>
      <c r="G49" s="14">
        <f t="shared" si="10"/>
        <v>2015</v>
      </c>
      <c r="H49" s="14">
        <f t="shared" si="10"/>
        <v>2014</v>
      </c>
    </row>
    <row r="50" spans="1:8" s="24" customFormat="1">
      <c r="A50" s="24" t="s">
        <v>10</v>
      </c>
      <c r="B50" s="45"/>
      <c r="C50" s="46"/>
      <c r="D50" s="31"/>
      <c r="E50" s="31"/>
      <c r="F50" s="31"/>
      <c r="G50" s="31"/>
      <c r="H50" s="31"/>
    </row>
    <row r="51" spans="1:8" s="24" customFormat="1">
      <c r="A51" s="30"/>
      <c r="B51" s="43"/>
      <c r="C51" s="44"/>
    </row>
    <row r="52" spans="1:8" s="24" customFormat="1">
      <c r="A52" s="32" t="s">
        <v>27</v>
      </c>
      <c r="B52" s="47">
        <v>7</v>
      </c>
      <c r="C52" s="48">
        <v>1</v>
      </c>
      <c r="D52" s="33">
        <v>6</v>
      </c>
      <c r="E52" s="33">
        <v>6</v>
      </c>
      <c r="F52" s="33">
        <v>7</v>
      </c>
      <c r="G52" s="33">
        <v>3</v>
      </c>
      <c r="H52" s="33">
        <v>5</v>
      </c>
    </row>
    <row r="53" spans="1:8" s="24" customFormat="1">
      <c r="A53" s="34" t="s">
        <v>28</v>
      </c>
      <c r="B53" s="49">
        <v>1</v>
      </c>
      <c r="C53" s="50">
        <v>2</v>
      </c>
      <c r="D53" s="35">
        <v>3</v>
      </c>
      <c r="E53" s="35">
        <v>4</v>
      </c>
      <c r="F53" s="35">
        <v>8</v>
      </c>
      <c r="G53" s="35">
        <v>11</v>
      </c>
      <c r="H53" s="35">
        <v>5</v>
      </c>
    </row>
    <row r="54" spans="1:8" s="24" customFormat="1">
      <c r="A54" s="34" t="s">
        <v>23</v>
      </c>
      <c r="B54" s="49">
        <v>0</v>
      </c>
      <c r="C54" s="50">
        <v>0</v>
      </c>
      <c r="D54" s="35">
        <v>3</v>
      </c>
      <c r="E54" s="35">
        <v>4</v>
      </c>
      <c r="F54" s="35">
        <v>4</v>
      </c>
      <c r="G54" s="35">
        <v>3</v>
      </c>
      <c r="H54" s="35">
        <v>2</v>
      </c>
    </row>
    <row r="55" spans="1:8" s="24" customFormat="1">
      <c r="A55" s="3" t="s">
        <v>26</v>
      </c>
      <c r="B55" s="10">
        <f>SUM(B52:B54)</f>
        <v>8</v>
      </c>
      <c r="C55" s="11">
        <f t="shared" ref="C55" si="11">SUM(C52:C54)</f>
        <v>3</v>
      </c>
      <c r="D55" s="11">
        <f t="shared" ref="D55:H55" si="12">SUM(D52:D54)</f>
        <v>12</v>
      </c>
      <c r="E55" s="11">
        <f t="shared" si="12"/>
        <v>14</v>
      </c>
      <c r="F55" s="11">
        <f t="shared" si="12"/>
        <v>19</v>
      </c>
      <c r="G55" s="11">
        <f t="shared" si="12"/>
        <v>17</v>
      </c>
      <c r="H55" s="11">
        <f t="shared" si="12"/>
        <v>12</v>
      </c>
    </row>
    <row r="56" spans="1:8" s="24" customFormat="1">
      <c r="B56" s="44"/>
      <c r="C56" s="44"/>
    </row>
    <row r="57" spans="1:8" s="24" customFormat="1">
      <c r="B57" s="44"/>
      <c r="C57" s="44"/>
    </row>
    <row r="58" spans="1:8" s="24" customFormat="1">
      <c r="B58" s="44"/>
      <c r="C58" s="44"/>
    </row>
    <row r="59" spans="1:8" s="24" customFormat="1">
      <c r="B59" s="44"/>
      <c r="C59" s="44"/>
    </row>
    <row r="60" spans="1:8" s="24" customFormat="1" ht="40.5">
      <c r="A60" s="20" t="s">
        <v>29</v>
      </c>
      <c r="B60" s="13">
        <f>B$5</f>
        <v>2020</v>
      </c>
      <c r="C60" s="14">
        <f>C$5</f>
        <v>2019</v>
      </c>
      <c r="D60" s="14">
        <f t="shared" ref="D60:H60" si="13">D$5</f>
        <v>2018</v>
      </c>
      <c r="E60" s="14">
        <f t="shared" si="13"/>
        <v>2017</v>
      </c>
      <c r="F60" s="14">
        <f t="shared" si="13"/>
        <v>2016</v>
      </c>
      <c r="G60" s="14">
        <f t="shared" si="13"/>
        <v>2015</v>
      </c>
      <c r="H60" s="14">
        <f t="shared" si="13"/>
        <v>2014</v>
      </c>
    </row>
    <row r="61" spans="1:8" s="24" customFormat="1">
      <c r="A61" s="23"/>
      <c r="B61" s="43"/>
      <c r="C61" s="44"/>
    </row>
    <row r="62" spans="1:8" s="24" customFormat="1">
      <c r="A62" s="40" t="s">
        <v>30</v>
      </c>
      <c r="B62" s="26">
        <v>4</v>
      </c>
      <c r="C62" s="41">
        <v>15</v>
      </c>
      <c r="D62" s="41">
        <v>3</v>
      </c>
      <c r="E62" s="41">
        <v>6</v>
      </c>
      <c r="F62" s="41">
        <v>6</v>
      </c>
      <c r="G62" s="41">
        <v>7</v>
      </c>
      <c r="H62" s="41">
        <v>7</v>
      </c>
    </row>
    <row r="63" spans="1:8" s="24" customFormat="1">
      <c r="B63" s="44"/>
      <c r="C63" s="44"/>
    </row>
    <row r="64" spans="1:8" s="24" customFormat="1">
      <c r="B64" s="44"/>
      <c r="C64" s="44"/>
    </row>
    <row r="65" spans="2:3" s="24" customFormat="1">
      <c r="B65" s="44"/>
      <c r="C65" s="44"/>
    </row>
    <row r="66" spans="2:3" s="24" customFormat="1">
      <c r="B66" s="44"/>
      <c r="C66" s="44"/>
    </row>
    <row r="67" spans="2:3" s="24" customFormat="1">
      <c r="B67" s="44"/>
      <c r="C67" s="44"/>
    </row>
    <row r="68" spans="2:3" s="24" customFormat="1">
      <c r="B68" s="44"/>
      <c r="C68" s="44"/>
    </row>
    <row r="69" spans="2:3" s="24" customFormat="1">
      <c r="B69" s="44"/>
      <c r="C69" s="44"/>
    </row>
    <row r="70" spans="2:3" s="24" customFormat="1">
      <c r="B70" s="44"/>
      <c r="C70" s="44"/>
    </row>
    <row r="71" spans="2:3" s="24" customFormat="1">
      <c r="B71" s="44"/>
      <c r="C71" s="44"/>
    </row>
    <row r="72" spans="2:3" s="24" customFormat="1">
      <c r="B72" s="44"/>
      <c r="C72" s="44"/>
    </row>
    <row r="73" spans="2:3" s="24" customFormat="1">
      <c r="B73" s="44"/>
      <c r="C73" s="44"/>
    </row>
    <row r="74" spans="2:3" s="24" customFormat="1">
      <c r="B74" s="44"/>
      <c r="C74" s="44"/>
    </row>
    <row r="75" spans="2:3" s="24" customFormat="1">
      <c r="B75" s="44"/>
      <c r="C75" s="44"/>
    </row>
    <row r="76" spans="2:3" s="24" customFormat="1">
      <c r="B76" s="44"/>
      <c r="C76" s="44"/>
    </row>
    <row r="77" spans="2:3" s="24" customFormat="1">
      <c r="B77" s="44"/>
      <c r="C77" s="44"/>
    </row>
    <row r="78" spans="2:3" s="24" customFormat="1">
      <c r="B78" s="44"/>
      <c r="C78" s="44"/>
    </row>
    <row r="79" spans="2:3" s="24" customFormat="1">
      <c r="B79" s="44"/>
      <c r="C79" s="44"/>
    </row>
    <row r="80" spans="2:3" s="24" customFormat="1">
      <c r="B80" s="44"/>
      <c r="C80" s="44"/>
    </row>
    <row r="81" spans="2:3" s="24" customFormat="1">
      <c r="B81" s="44"/>
      <c r="C81" s="44"/>
    </row>
    <row r="82" spans="2:3" s="24" customFormat="1">
      <c r="B82" s="44"/>
      <c r="C82" s="44"/>
    </row>
    <row r="83" spans="2:3" s="24" customFormat="1">
      <c r="B83" s="44"/>
      <c r="C83" s="44"/>
    </row>
    <row r="84" spans="2:3" s="24" customFormat="1">
      <c r="B84" s="44"/>
      <c r="C84" s="44"/>
    </row>
    <row r="85" spans="2:3" s="24" customFormat="1">
      <c r="B85" s="44"/>
      <c r="C85" s="44"/>
    </row>
    <row r="86" spans="2:3" s="24" customFormat="1">
      <c r="B86" s="44"/>
      <c r="C86" s="44"/>
    </row>
    <row r="87" spans="2:3" s="24" customFormat="1">
      <c r="B87" s="44"/>
      <c r="C87" s="44"/>
    </row>
    <row r="88" spans="2:3" s="24" customFormat="1">
      <c r="B88" s="44"/>
      <c r="C88" s="44"/>
    </row>
    <row r="89" spans="2:3" s="24" customFormat="1">
      <c r="B89" s="44"/>
      <c r="C89" s="44"/>
    </row>
    <row r="90" spans="2:3" s="24" customFormat="1">
      <c r="B90" s="44"/>
      <c r="C90" s="44"/>
    </row>
    <row r="91" spans="2:3" s="24" customFormat="1">
      <c r="B91" s="44"/>
      <c r="C91" s="44"/>
    </row>
    <row r="92" spans="2:3" s="24" customFormat="1">
      <c r="B92" s="44"/>
      <c r="C92" s="44"/>
    </row>
    <row r="93" spans="2:3" s="24" customFormat="1">
      <c r="B93" s="44"/>
      <c r="C93" s="44"/>
    </row>
    <row r="94" spans="2:3" s="24" customFormat="1">
      <c r="B94" s="44"/>
      <c r="C94" s="44"/>
    </row>
    <row r="95" spans="2:3" s="24" customFormat="1">
      <c r="B95" s="44"/>
      <c r="C95" s="44"/>
    </row>
    <row r="96" spans="2:3" s="24" customFormat="1">
      <c r="B96" s="44"/>
      <c r="C96" s="44"/>
    </row>
    <row r="97" spans="2:3" s="24" customFormat="1">
      <c r="B97" s="44"/>
      <c r="C97" s="44"/>
    </row>
    <row r="98" spans="2:3" s="24" customFormat="1">
      <c r="B98" s="44"/>
      <c r="C98" s="44"/>
    </row>
    <row r="99" spans="2:3" s="24" customFormat="1">
      <c r="B99" s="44"/>
      <c r="C99" s="44"/>
    </row>
    <row r="100" spans="2:3" s="24" customFormat="1">
      <c r="B100" s="44"/>
      <c r="C100" s="44"/>
    </row>
    <row r="101" spans="2:3" s="24" customFormat="1">
      <c r="B101" s="44"/>
      <c r="C101" s="44"/>
    </row>
    <row r="102" spans="2:3" s="24" customFormat="1">
      <c r="B102" s="44"/>
      <c r="C102" s="44"/>
    </row>
    <row r="103" spans="2:3" s="24" customFormat="1">
      <c r="B103" s="44"/>
      <c r="C103" s="44"/>
    </row>
    <row r="104" spans="2:3" s="24" customFormat="1">
      <c r="B104" s="44"/>
      <c r="C104" s="44"/>
    </row>
    <row r="105" spans="2:3" s="24" customFormat="1">
      <c r="B105" s="44"/>
      <c r="C105" s="44"/>
    </row>
    <row r="106" spans="2:3" s="24" customFormat="1">
      <c r="B106" s="44"/>
      <c r="C106" s="44"/>
    </row>
    <row r="107" spans="2:3" s="24" customFormat="1">
      <c r="B107" s="44"/>
      <c r="C107" s="44"/>
    </row>
    <row r="108" spans="2:3" s="24" customFormat="1">
      <c r="B108" s="44"/>
      <c r="C108" s="44"/>
    </row>
    <row r="109" spans="2:3" s="24" customFormat="1">
      <c r="B109" s="44"/>
      <c r="C109" s="44"/>
    </row>
    <row r="110" spans="2:3" s="24" customFormat="1">
      <c r="B110" s="44"/>
      <c r="C110" s="44"/>
    </row>
    <row r="111" spans="2:3" s="24" customFormat="1">
      <c r="B111" s="44"/>
      <c r="C111" s="44"/>
    </row>
    <row r="112" spans="2:3" s="24" customFormat="1">
      <c r="B112" s="44"/>
      <c r="C112" s="44"/>
    </row>
    <row r="113" spans="2:3" s="24" customFormat="1">
      <c r="B113" s="44"/>
      <c r="C113" s="44"/>
    </row>
    <row r="114" spans="2:3" s="24" customFormat="1">
      <c r="B114" s="44"/>
      <c r="C114" s="44"/>
    </row>
    <row r="115" spans="2:3" s="24" customFormat="1">
      <c r="B115" s="44"/>
      <c r="C115" s="44"/>
    </row>
    <row r="116" spans="2:3" s="24" customFormat="1">
      <c r="B116" s="44"/>
      <c r="C116" s="44"/>
    </row>
    <row r="117" spans="2:3" s="24" customFormat="1">
      <c r="B117" s="44"/>
      <c r="C117" s="44"/>
    </row>
    <row r="118" spans="2:3" s="24" customFormat="1">
      <c r="B118" s="44"/>
      <c r="C118" s="44"/>
    </row>
    <row r="119" spans="2:3" s="24" customFormat="1">
      <c r="B119" s="44"/>
      <c r="C119" s="44"/>
    </row>
    <row r="120" spans="2:3" s="24" customFormat="1">
      <c r="B120" s="44"/>
      <c r="C120" s="44"/>
    </row>
    <row r="121" spans="2:3" s="24" customFormat="1">
      <c r="B121" s="44"/>
      <c r="C121" s="44"/>
    </row>
    <row r="122" spans="2:3" s="24" customFormat="1">
      <c r="B122" s="44"/>
      <c r="C122" s="44"/>
    </row>
    <row r="123" spans="2:3" s="24" customFormat="1">
      <c r="B123" s="44"/>
      <c r="C123" s="44"/>
    </row>
    <row r="124" spans="2:3" s="24" customFormat="1">
      <c r="B124" s="44"/>
      <c r="C124" s="44"/>
    </row>
    <row r="125" spans="2:3" s="24" customFormat="1">
      <c r="B125" s="44"/>
      <c r="C125" s="44"/>
    </row>
    <row r="126" spans="2:3" s="24" customFormat="1">
      <c r="B126" s="44"/>
      <c r="C126" s="44"/>
    </row>
    <row r="127" spans="2:3" s="24" customFormat="1">
      <c r="B127" s="44"/>
      <c r="C127" s="44"/>
    </row>
    <row r="128" spans="2:3" s="24" customFormat="1">
      <c r="B128" s="44"/>
      <c r="C128" s="44"/>
    </row>
    <row r="129" spans="2:3" s="24" customFormat="1">
      <c r="B129" s="44"/>
      <c r="C129" s="44"/>
    </row>
    <row r="130" spans="2:3" s="24" customFormat="1">
      <c r="B130" s="44"/>
      <c r="C130" s="44"/>
    </row>
    <row r="131" spans="2:3" s="24" customFormat="1">
      <c r="B131" s="44"/>
      <c r="C131" s="44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X42FJYC42ANK-316845870-562</_dlc_DocId>
    <_dlc_DocIdUrl xmlns="765236d3-c82f-4152-ad0c-df7bccf02425">
      <Url>https://dok.finma.ch/sites/2055-PR/_layouts/15/DocIdRedir.aspx?ID=X42FJYC42ANK-316845870-562</Url>
      <Description>X42FJYC42ANK-316845870-562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448A4F-C478-4079-AAC6-219DA6E82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44093E-80DD-40DA-83FA-3965E60C742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Charges filed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a1549f79-2d0d-4c4a-b8d4-f7e9237efba7</vt:lpwstr>
  </property>
</Properties>
</file>