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90" windowWidth="15600" windowHeight="11025" tabRatio="779" activeTab="0"/>
  </bookViews>
  <sheets>
    <sheet name="Anhang_1a &quot;LCR_G_TOT&quot;" sheetId="1" r:id="rId1"/>
    <sheet name="Anhang_1b &quot;LCR_G_CHF&quot;" sheetId="2" r:id="rId2"/>
    <sheet name="Anhang_1c &quot;LCR_G_CCY&quot;" sheetId="3" r:id="rId3"/>
    <sheet name="Anhang_1d &quot;LCR_P&quot;" sheetId="4" r:id="rId4"/>
  </sheets>
  <externalReferences>
    <externalReference r:id="rId7"/>
  </externalReferences>
  <definedNames>
    <definedName name="Currency_table">'[1]ISOCODE'!$B$12:$C$48</definedName>
    <definedName name="_xlnm.Print_Area" localSheetId="0">'Anhang_1a "LCR_G_TOT"'!$B$6:$J$385</definedName>
    <definedName name="_xlnm.Print_Area" localSheetId="1">'Anhang_1b "LCR_G_CHF"'!$B$6:$J$385</definedName>
    <definedName name="_xlnm.Print_Area" localSheetId="2">'Anhang_1c "LCR_G_CCY"'!$B$6:$J$385</definedName>
    <definedName name="_xlnm.Print_Area" localSheetId="3">'Anhang_1d "LCR_P"'!$B$6:$J$547</definedName>
    <definedName name="_xlnm.Print_Titles" localSheetId="0">'Anhang_1a "LCR_G_TOT"'!$1:$5</definedName>
    <definedName name="_xlnm.Print_Titles" localSheetId="1">'Anhang_1b "LCR_G_CHF"'!$1:$5</definedName>
    <definedName name="_xlnm.Print_Titles" localSheetId="2">'Anhang_1c "LCR_G_CCY"'!$1:$5</definedName>
    <definedName name="_xlnm.Print_Titles" localSheetId="3">'Anhang_1d "LCR_P"'!$1:$5</definedName>
    <definedName name="ISOCODE">'[1]ISOCODE'!$B$12:$B$48</definedName>
  </definedNames>
  <calcPr fullCalcOnLoad="1"/>
</workbook>
</file>

<file path=xl/sharedStrings.xml><?xml version="1.0" encoding="utf-8"?>
<sst xmlns="http://schemas.openxmlformats.org/spreadsheetml/2006/main" count="2560" uniqueCount="348">
  <si>
    <t>Form</t>
  </si>
  <si>
    <t>Liquidity Coverage Ratio</t>
  </si>
  <si>
    <t>Currency</t>
  </si>
  <si>
    <t>Code</t>
  </si>
  <si>
    <t>Amounts in 1'000 CHF</t>
  </si>
  <si>
    <t>Reference date</t>
  </si>
  <si>
    <t>a) Level 1 assets</t>
  </si>
  <si>
    <t>Weighted amount</t>
  </si>
  <si>
    <t>Coins and banknotes</t>
  </si>
  <si>
    <t>part of central bank reserves that can be drawn in times of stress</t>
  </si>
  <si>
    <t>issued by sovereigns</t>
  </si>
  <si>
    <t>guaranteed by sovereigns</t>
  </si>
  <si>
    <t>issued or guaranteed by central banks</t>
  </si>
  <si>
    <t>issued or guaranteed by PSEs</t>
  </si>
  <si>
    <t>sovereign or central bank debt securities issued in domestic currencies by the sovereign or central bank in the country in which the liquidity risk is being taken or in the bank’s home country</t>
  </si>
  <si>
    <t>b) Level 2A assets</t>
  </si>
  <si>
    <t>Market value</t>
  </si>
  <si>
    <t>issued or guaranteed by MDBs</t>
  </si>
  <si>
    <t>Swiss covered bonds, SNB eligible</t>
  </si>
  <si>
    <t>Swiss covered bonds, not SNB eligible</t>
  </si>
  <si>
    <t>c) Level 2B assets</t>
  </si>
  <si>
    <t xml:space="preserve">Non-financial common equity shares </t>
  </si>
  <si>
    <t>d) Assets excluded from the stock of HQLA due to operational restrictions</t>
  </si>
  <si>
    <t>Level 1</t>
  </si>
  <si>
    <t>Level 2A</t>
  </si>
  <si>
    <t>f) Assets, which are SNB repo eligible</t>
  </si>
  <si>
    <t>Contractual committed liquidity facilities from the relevant central bank</t>
  </si>
  <si>
    <t>B) Net cash outflows</t>
  </si>
  <si>
    <t>1) Cash outflows</t>
  </si>
  <si>
    <t>a) Retail deposit run-off</t>
  </si>
  <si>
    <t>Amount</t>
  </si>
  <si>
    <t>in non-transactional and non-relationship accounts</t>
  </si>
  <si>
    <t>Total retail deposits run-off</t>
  </si>
  <si>
    <t>b) Unsecured wholesale funding run-off</t>
  </si>
  <si>
    <t>uninsured</t>
  </si>
  <si>
    <t>provided by other financial institutions and other legal entities</t>
  </si>
  <si>
    <t>where entire amount is fully covered by an effective deposit insurance scheme</t>
  </si>
  <si>
    <t>where entire amount is not fully covered by an effective deposit insurance scheme</t>
  </si>
  <si>
    <t>provided by members of the institutional networks of cooperative banks</t>
  </si>
  <si>
    <t>provided by other banks</t>
  </si>
  <si>
    <t>Total unsecured wholesale funding run-off</t>
  </si>
  <si>
    <t>Of the non-operational deposits reported above, amounts that could be considered operational in nature but per the rules text have been excluded from receiving operational deposit treatment due to:</t>
  </si>
  <si>
    <t>correspondent banking activity</t>
  </si>
  <si>
    <t>prime brokerage services</t>
  </si>
  <si>
    <t>c) Secured funding run-off</t>
  </si>
  <si>
    <t>Amount received</t>
  </si>
  <si>
    <t>Market value of extended collateral</t>
  </si>
  <si>
    <t>Total secured wholesale funding run-off</t>
  </si>
  <si>
    <t>d) Additional requirements</t>
  </si>
  <si>
    <t>Derivatives cash outflow</t>
  </si>
  <si>
    <t>Increased liquidity needs related to downgrade triggers in derivatives and other financing transactions</t>
  </si>
  <si>
    <t>Increased liquidity needs related to excess non-segregated collateral held by the bank that could contractually be called at any time by the counterparty</t>
  </si>
  <si>
    <t>Increased liquidity needs related to contractually required collateral on transactions for which the counterparty has not yet demanded the collateral be posted</t>
  </si>
  <si>
    <t>Increased liquidity needs related to contracts that allow collateral substitution to non-HQLA assets</t>
  </si>
  <si>
    <t>Loss of funding on ABS and other structured financing instruments issued by the bank, excluding covered bonds</t>
  </si>
  <si>
    <t>debt maturing ≤ 30 days</t>
  </si>
  <si>
    <t>with embedded options in financing arrangements</t>
  </si>
  <si>
    <t>other potential loss of such funding</t>
  </si>
  <si>
    <t>Loss of funding on covered bonds issued by the bank</t>
  </si>
  <si>
    <t>Undrawn committed credit and liquidity facilities to retail and small business customers</t>
  </si>
  <si>
    <t>non-financial corporates</t>
  </si>
  <si>
    <t>sovereigns, central banks, PSEs and MDBs</t>
  </si>
  <si>
    <t>Undrawn committed credit and liquidity facilities provided to banks subject to prudential supervision</t>
  </si>
  <si>
    <t>Undrawn committed credit and liquidity facilities to other legal entities</t>
  </si>
  <si>
    <t>Other contractual obligations to extend funds to</t>
  </si>
  <si>
    <t>financial institutions</t>
  </si>
  <si>
    <t>retail clients</t>
  </si>
  <si>
    <t>small business customers</t>
  </si>
  <si>
    <t>other clients</t>
  </si>
  <si>
    <t>Other contingent funding obligations</t>
  </si>
  <si>
    <t>Non-contractual obligations related to potential liquidity draws from joint ventures or minority investments in entities</t>
  </si>
  <si>
    <t>Unconditionally revocable "uncommitted" credit and liquidity facilities</t>
  </si>
  <si>
    <t>Non-contractual obligations, of which:</t>
  </si>
  <si>
    <t>Outstanding debt securities with remaining maturity &gt; 30 days</t>
  </si>
  <si>
    <t>Bank outright short positions covered by a collateralised securities financing transaction</t>
  </si>
  <si>
    <t>Total run-off on other contingent funding obligations</t>
  </si>
  <si>
    <t>Total cash outflows</t>
  </si>
  <si>
    <t>2) Cash inflows</t>
  </si>
  <si>
    <t>a) Secured lending including reverse repo and securities borrowing</t>
  </si>
  <si>
    <t>Amount extended</t>
  </si>
  <si>
    <t>Market value of received collateral</t>
  </si>
  <si>
    <t>Total inflows on reverse repo and securities borrowing transactions</t>
  </si>
  <si>
    <t>b) Other inflows by counterparty</t>
  </si>
  <si>
    <t>operational deposits</t>
  </si>
  <si>
    <t>deposits at the centralised institution of an institutional network that receive 25% run-off</t>
  </si>
  <si>
    <t>all payments on other loans and deposits due in ≤ 30 days</t>
  </si>
  <si>
    <t>Total of other inflows by counterparty</t>
  </si>
  <si>
    <t>c) Other cash inflows</t>
  </si>
  <si>
    <t>Total of other cash inflows</t>
  </si>
  <si>
    <t xml:space="preserve">Total cash inflows before applying the cap </t>
  </si>
  <si>
    <t>Total cash inflows after applying the cap</t>
  </si>
  <si>
    <t>C) Collateral swaps</t>
  </si>
  <si>
    <t>Market value of collateral lent</t>
  </si>
  <si>
    <t>Market value of collateral borrowed</t>
  </si>
  <si>
    <t>Total outflows and total inflows from collateral swaps</t>
  </si>
  <si>
    <t>D) LCR</t>
  </si>
  <si>
    <t>Total stock of high quality liquid assets plus usage of alternative treatment</t>
  </si>
  <si>
    <t>LCR</t>
  </si>
  <si>
    <t xml:space="preserve">Level 2B </t>
  </si>
  <si>
    <t>Level 2B</t>
  </si>
  <si>
    <t>Permission granted (yes = '1', no = '0')</t>
  </si>
  <si>
    <t>Undrawn committed credit and liquidity facilities to the Swiss deposit protection of banks and securities dealers</t>
  </si>
  <si>
    <t>whereof banks</t>
  </si>
  <si>
    <t>other covered bonds</t>
  </si>
  <si>
    <t>whereof undrawn committed liquidity facilities</t>
  </si>
  <si>
    <t>either: the largest outflow during 30 days within the last 24 months,</t>
  </si>
  <si>
    <t>or: an internal model.</t>
  </si>
  <si>
    <t>or: the largest 30 day outflow within the last 24 months.</t>
  </si>
  <si>
    <t>either: volume of trade finance-related obligations,</t>
  </si>
  <si>
    <t>Paragraph(s) in liquidity ordinance</t>
  </si>
  <si>
    <t>buy back of debt securities with remaining maturity &gt;30 days from affiliated SPVs, conduits and other such financing activities</t>
  </si>
  <si>
    <t>whereof vested benefit funds / pillar 3a deposits</t>
  </si>
  <si>
    <t>Increased liquidity needs related to the potential for valuation changes on posted collateral securing derivative and other transactions, of which:</t>
  </si>
  <si>
    <t>Covered bonds, not self-issued, rated AA or better, of which:</t>
  </si>
  <si>
    <t>margin lending backed by non-HQLA collateral</t>
  </si>
  <si>
    <t>transactions backed by other collateral</t>
  </si>
  <si>
    <t>are excluded due to the fact that they are not under control of Treasury</t>
  </si>
  <si>
    <t>are excluded due to other reasons</t>
  </si>
  <si>
    <t>excess balances in operational accounts that could be withdrawn and would leave enough funds to fulfill the clearing, custody and cash management activities</t>
  </si>
  <si>
    <t>Parent</t>
  </si>
  <si>
    <t>third parties, of which:</t>
  </si>
  <si>
    <t>intercompany counterparties</t>
  </si>
  <si>
    <t xml:space="preserve">third parties </t>
  </si>
  <si>
    <t>third parties</t>
  </si>
  <si>
    <t>either: volume of trade finance-related obligations, of which:</t>
  </si>
  <si>
    <t>or: the largest 30 day outflow within the last 24 months, of which:</t>
  </si>
  <si>
    <t>Other assets are lent and other assets are borrowed, of which:</t>
  </si>
  <si>
    <t>17e)</t>
  </si>
  <si>
    <t>17d)2.</t>
  </si>
  <si>
    <t>17d)5.</t>
  </si>
  <si>
    <t>17d)1.</t>
  </si>
  <si>
    <t>16)1.</t>
  </si>
  <si>
    <t>17b)</t>
  </si>
  <si>
    <t>17c)</t>
  </si>
  <si>
    <t>17a)2.; 17c)4.b.</t>
  </si>
  <si>
    <t>13)2.</t>
  </si>
  <si>
    <t>Annex 3, 1.</t>
  </si>
  <si>
    <t>Annex 3, 2.</t>
  </si>
  <si>
    <t>Annex 3, 5.</t>
  </si>
  <si>
    <t>Annex 3, 6.</t>
  </si>
  <si>
    <t>17a)3.</t>
  </si>
  <si>
    <t>either: volume of guarantees and letters of credit unrelated to trade finance obligations,</t>
  </si>
  <si>
    <t>either: volume of guarantees and letters of credit unrelated to trade finance obligations, of which:</t>
  </si>
  <si>
    <t>17h), Annex 3, 7.</t>
  </si>
  <si>
    <t>17h)</t>
  </si>
  <si>
    <t>16, 4.b)</t>
  </si>
  <si>
    <t>Margin number in liquidity circular</t>
  </si>
  <si>
    <t>Annex 2, 1.</t>
  </si>
  <si>
    <t>Annex 2, 2.</t>
  </si>
  <si>
    <t>Annex 2, 3.</t>
  </si>
  <si>
    <t>Annex 2, 4.</t>
  </si>
  <si>
    <t>Annex 2, 5.</t>
  </si>
  <si>
    <t>Annex 2, 6.</t>
  </si>
  <si>
    <t>Annex 2, 7.</t>
  </si>
  <si>
    <t>Annex 2, 13.</t>
  </si>
  <si>
    <t>Annex 2, 8.</t>
  </si>
  <si>
    <t>Annex 2, 9.</t>
  </si>
  <si>
    <t>Annex 2, 10.</t>
  </si>
  <si>
    <t>Annex 2, 11.</t>
  </si>
  <si>
    <t>Annex 2, 12.</t>
  </si>
  <si>
    <t>17h), Annex 2, 14.</t>
  </si>
  <si>
    <t>whereof forward starting transactions</t>
  </si>
  <si>
    <t>Total additional requirements</t>
  </si>
  <si>
    <t>Total retail, small business customers, non-financials and other clients</t>
  </si>
  <si>
    <t>Non-financial corporate bonds, rated AA-</t>
  </si>
  <si>
    <t>Covered bonds, not self-issued, rated AA-, of which:</t>
  </si>
  <si>
    <t>17c)1.-4.</t>
  </si>
  <si>
    <t>17c)5.</t>
  </si>
  <si>
    <t>174 ff.</t>
  </si>
  <si>
    <t>Annex 3, 3.</t>
  </si>
  <si>
    <t>Swiss National Bank, of which:</t>
  </si>
  <si>
    <t>other counterparties, of which:</t>
  </si>
  <si>
    <t>Paragraph(s) in liquidity ordinance or margin number in liquidity circular</t>
  </si>
  <si>
    <t>130-140</t>
  </si>
  <si>
    <t>are not in Switzerland</t>
  </si>
  <si>
    <t>are in Switzerland</t>
  </si>
  <si>
    <t>whereof assets not available at t=0 but included due to par. 17 liquidity ordinance, of which:</t>
  </si>
  <si>
    <t>currency swaps</t>
  </si>
  <si>
    <t>transactions backed by level 1 assets</t>
  </si>
  <si>
    <t>transactions backed by level 2A assets</t>
  </si>
  <si>
    <t>transactions backed by level 2B assets</t>
  </si>
  <si>
    <t>level 1 assets are lent and level 2B assets are borrowed</t>
  </si>
  <si>
    <t>level 2A assets are lent and level 2B assets are borrowed</t>
  </si>
  <si>
    <t>level 2B assets are lent and level 1 assets are borrowed</t>
  </si>
  <si>
    <t>level 2B assets are lent and level 2A assets are borrowed</t>
  </si>
  <si>
    <t>level 2B assets are lent and level 2B assets are borrowed</t>
  </si>
  <si>
    <t>level 2B assets are lent and other assets are borrowed</t>
  </si>
  <si>
    <t>whereof trusts and comparable domicile companies</t>
  </si>
  <si>
    <t>other assets are lent and level 2B assets are borrowed</t>
  </si>
  <si>
    <t>Total stock of level 1 assets</t>
  </si>
  <si>
    <t>Total stock of level 2 assets before applying the cap</t>
  </si>
  <si>
    <t>Total stock of level 2 assets after applying the cap</t>
  </si>
  <si>
    <t>transactions backed by level 2B assets, of which:</t>
  </si>
  <si>
    <t>margin lending backed by non-HQLA collateral, of which:</t>
  </si>
  <si>
    <t>Other assets are lent and level 2B assets are borrowed, of which:</t>
  </si>
  <si>
    <t>level 1 assets are lent and level 2B assets are borrowed, of which:</t>
  </si>
  <si>
    <t>level 2A assets are lent and level 2B assets are borrowed, of which:</t>
  </si>
  <si>
    <t>level 2B assets are lent and level 1 assets are borrowed, of which:</t>
  </si>
  <si>
    <t>level 2B assets are lent and level 2A assets are borrowed, of which:</t>
  </si>
  <si>
    <t>level 2B assets are lent and level 2B assets are borrowed, of which:</t>
  </si>
  <si>
    <t>level 2B assets are lent and other assets are borrowed, of which:</t>
  </si>
  <si>
    <t>17b)1.</t>
  </si>
  <si>
    <t>Foreign currency HQLA to be considered in LCR CHF and to be excluded in the LCR in which these assets are denominated in, of which denominated in:</t>
  </si>
  <si>
    <t>EUR</t>
  </si>
  <si>
    <t>USD</t>
  </si>
  <si>
    <t>GBP</t>
  </si>
  <si>
    <t>JPY</t>
  </si>
  <si>
    <t>AUD</t>
  </si>
  <si>
    <t>CAD</t>
  </si>
  <si>
    <t>DKK</t>
  </si>
  <si>
    <t>NOK</t>
  </si>
  <si>
    <t>SEK</t>
  </si>
  <si>
    <t>SGD</t>
  </si>
  <si>
    <t>level 2B assets</t>
  </si>
  <si>
    <t>Banks with permission to consider additional level 2 assets</t>
  </si>
  <si>
    <t>A) Stock of High Quality Liquid Assets (HQLA)</t>
  </si>
  <si>
    <t>Amount/
Market value</t>
  </si>
  <si>
    <t>Total central bank reserves, of which:</t>
  </si>
  <si>
    <t>Securities with a 0% risk weight, of which:</t>
  </si>
  <si>
    <t xml:space="preserve">issued or guaranteed by BIS, IMF, ECB and European Union or MDBs </t>
  </si>
  <si>
    <t>Positions in rows 4 to 6 which are issued or guaranteed by the Swiss Government or the SNB</t>
  </si>
  <si>
    <t>For non-0% risk weighted sovereigns, of which:</t>
  </si>
  <si>
    <t>Swiss Government or SNB debt securities issued in foreign currencies, up to the amount of the bank’s stressed net cash outflows in that specific foreign currency stemming from the bank’s operations in the jurisdiction where the bank’s liquidity risk is being taken</t>
  </si>
  <si>
    <t>whereof designated for SNB EFF</t>
  </si>
  <si>
    <t>Securities with a 20% risk weight, of which:</t>
  </si>
  <si>
    <t>Non-financial corporate bonds, rated AA or better</t>
  </si>
  <si>
    <t>Total stock of level 2A assets</t>
  </si>
  <si>
    <t>Assets excluded from the stock of HQLA due to operational restrictions, of which:</t>
  </si>
  <si>
    <t>e) Assets, which do not belong to the stock of HQLA due to margin number 104 in liquidity circular</t>
  </si>
  <si>
    <t>Assets held at the entity level, but excluded from the consolidated stock of HQLA due to margin number 104 in liquidity circular</t>
  </si>
  <si>
    <t>SNB repo eligible assets according to the consultative document about SNB repo eligible securities ("Merkblatt zu den SNB-repofähigen Effekten") and the inventory of the SNB eligible securities ("Verzeichnis der SNB-repofähigen Effekten - SNB GC Basket"), of which:</t>
  </si>
  <si>
    <t>level 1 assets</t>
  </si>
  <si>
    <t>level 2A assets</t>
  </si>
  <si>
    <t>g) LCR CHF specific information</t>
  </si>
  <si>
    <t>g1) Foreign currency HQLA to be considered in LCR CHF and to be excluded in the LCR in which these assets are denominated in</t>
  </si>
  <si>
    <t>g2) Banks with permission to consider additional level 2 assets</t>
  </si>
  <si>
    <t>Total retail deposits, of which:</t>
  </si>
  <si>
    <t>insured deposits, of which:</t>
  </si>
  <si>
    <t>in transactional accounts, of which:</t>
  </si>
  <si>
    <t>eligible for a 3% run-off rate, of which:</t>
  </si>
  <si>
    <t>eligible for a 5% run-off rate, of which:</t>
  </si>
  <si>
    <t>in non-transactional accounts with established relationships that make deposit withdrawal highly unlikely, of which:</t>
  </si>
  <si>
    <t>uninsured, non-high-value deposits</t>
  </si>
  <si>
    <t>high-value deposits</t>
  </si>
  <si>
    <t>deposits treated as having &gt;30 day remaining maturity with legal right for an early withdrawal within the 30-day horizon resulting in a significant penalty that is materially greater than the loss of interest</t>
  </si>
  <si>
    <t>Total unsecured wholesale funding, of which:</t>
  </si>
  <si>
    <t>total funding provided by small business customers, of which:</t>
  </si>
  <si>
    <t>total operational deposits, of which:</t>
  </si>
  <si>
    <t>provided by non-financial corporates, of which:</t>
  </si>
  <si>
    <t>insured, with a 3% run-off rate, of which:</t>
  </si>
  <si>
    <t>insured, with a 5% run-off rate, of which:</t>
  </si>
  <si>
    <t>provided by sovereigns, central banks, PSEs and MDBs, of which:</t>
  </si>
  <si>
    <t>provided by banks, of which:</t>
  </si>
  <si>
    <t>provided by other financial institutions and other legal entities, of which:</t>
  </si>
  <si>
    <t>total non-operational deposits, of which:</t>
  </si>
  <si>
    <t>unsecured debt issuance</t>
  </si>
  <si>
    <t>additional balances required to be installed in central bank reserves</t>
  </si>
  <si>
    <t>Transactions conducted with a central bank, of which:</t>
  </si>
  <si>
    <t>backed by level 1 assets</t>
  </si>
  <si>
    <t>backed by level 2A assets</t>
  </si>
  <si>
    <t>backed by level 2B assets</t>
  </si>
  <si>
    <t>backed by other assets</t>
  </si>
  <si>
    <t>Transactions not conducted with a central bank and backed by level 1 assets</t>
  </si>
  <si>
    <t>Transactions not conducted with a central bank and backed by level 2A assets</t>
  </si>
  <si>
    <t>Transactions not conducted with a central bank and backed by level 2B assets, of which:</t>
  </si>
  <si>
    <t>counterparties are domestic sovereigns, MDBs or domestic PSEs with a ≤20% risk weight</t>
  </si>
  <si>
    <t>counterparties are not domestic sovereigns, MDBs or domestic PSEs with a ≤20% risk weight</t>
  </si>
  <si>
    <t>Transactions not conducted with a central bank and backed by other assets (non-HQLA), of which:</t>
  </si>
  <si>
    <t>cash and level 1 assets</t>
  </si>
  <si>
    <t>for other collateral (i.e. all non-level 1 collateral)</t>
  </si>
  <si>
    <t>Increased liquidity needs related to market valuation changes on derivative or other transactions based on:</t>
  </si>
  <si>
    <t xml:space="preserve">Loss of funding on ABCP, conduits, SIVs and other such financing activities, of which: </t>
  </si>
  <si>
    <t>Undrawn committed credit facilities to:</t>
  </si>
  <si>
    <t>Undrawn committed liquidity facilities to:</t>
  </si>
  <si>
    <t>Undrawn committed credit facilities provided to other financial institutions</t>
  </si>
  <si>
    <t>Undrawn committed liquidity facilities provided to other financial institutions</t>
  </si>
  <si>
    <t>Trade finance-related obligations (including guarantees and letters of credit) based on:</t>
  </si>
  <si>
    <t>Guarantees and letters of credit unrelated to trade finance obligations based on:</t>
  </si>
  <si>
    <t>debt-buy back requests</t>
  </si>
  <si>
    <t>structured products</t>
  </si>
  <si>
    <t>managed funds which are distributed with the intention to facilitate a stable net asset value such as a constant net asset value money market fund</t>
  </si>
  <si>
    <t>other non-contractual obligations</t>
  </si>
  <si>
    <t>Other contractual cash outflows (incl. those related to unsecured collateral borrowings and uncovered short positions)</t>
  </si>
  <si>
    <t>Reverse repo and other secured lending or securities borrowing transactions maturing ≤ 30 days, of which:</t>
  </si>
  <si>
    <r>
      <t xml:space="preserve">collateral is </t>
    </r>
    <r>
      <rPr>
        <b/>
        <sz val="10"/>
        <rFont val="Arial"/>
        <family val="2"/>
      </rPr>
      <t>not re-used</t>
    </r>
    <r>
      <rPr>
        <sz val="10"/>
        <rFont val="Arial"/>
        <family val="2"/>
      </rPr>
      <t xml:space="preserve"> (i.e. is not rehypothecated) to cover the reporting institution's outright short positions, of which against:</t>
    </r>
  </si>
  <si>
    <r>
      <t xml:space="preserve">collateral is </t>
    </r>
    <r>
      <rPr>
        <b/>
        <sz val="10"/>
        <rFont val="Arial"/>
        <family val="2"/>
      </rPr>
      <t>re-used</t>
    </r>
    <r>
      <rPr>
        <sz val="10"/>
        <rFont val="Arial"/>
        <family val="2"/>
      </rPr>
      <t xml:space="preserve"> (i.e. is rehypothecated) in transactions to cover the reporting institution's outright short positions, of which:</t>
    </r>
  </si>
  <si>
    <t>Contractual inflows due in &lt;= 30 days from fully performing loans, not reported in section 2.a), of which:</t>
  </si>
  <si>
    <t>retail customers</t>
  </si>
  <si>
    <t>central banks</t>
  </si>
  <si>
    <t>financial institutions, of which:</t>
  </si>
  <si>
    <t>other entities</t>
  </si>
  <si>
    <t>Other cash inflows, of which:</t>
  </si>
  <si>
    <t>derivatives cash inflow</t>
  </si>
  <si>
    <t>contractual inflows from securities maturing ≤ 30 days, not included anywhere above</t>
  </si>
  <si>
    <t>other contractual cash inflows</t>
  </si>
  <si>
    <t>Collateral swaps maturing ≤ 30 days, of which:</t>
  </si>
  <si>
    <r>
      <t xml:space="preserve">borrowed assets are </t>
    </r>
    <r>
      <rPr>
        <b/>
        <sz val="10"/>
        <rFont val="Arial"/>
        <family val="2"/>
      </rPr>
      <t>not re-used</t>
    </r>
    <r>
      <rPr>
        <sz val="10"/>
        <rFont val="Arial"/>
        <family val="2"/>
      </rPr>
      <t xml:space="preserve"> (i.e. are not rehypothecated) to cover short positions, of which:</t>
    </r>
  </si>
  <si>
    <t>level 1 assets are lent and level 1 assets are borrowed</t>
  </si>
  <si>
    <t>level 1 assets are lent and level 2A assets are borrowed</t>
  </si>
  <si>
    <t>level 1 assets are lent and other assets are borrowed</t>
  </si>
  <si>
    <t>level 2A assets are lent and level 1 assets are borrowed</t>
  </si>
  <si>
    <t>level 2A assets are lent and level 2A assets are borrowed</t>
  </si>
  <si>
    <t>level 2A assets are lent and other assets are borrowed</t>
  </si>
  <si>
    <t>other assets are lent and level 1 assets are borrowed</t>
  </si>
  <si>
    <t>other assets are lent and level 2A assets are borrowed</t>
  </si>
  <si>
    <t>other assets are lent and other assets are borrowed</t>
  </si>
  <si>
    <r>
      <t xml:space="preserve">borrowed assets are </t>
    </r>
    <r>
      <rPr>
        <b/>
        <sz val="10"/>
        <rFont val="Arial"/>
        <family val="2"/>
      </rPr>
      <t>re-used</t>
    </r>
    <r>
      <rPr>
        <sz val="10"/>
        <rFont val="Arial"/>
        <family val="2"/>
      </rPr>
      <t xml:space="preserve"> (i.e. are rehypothecated) in transactions to cover short positions, of which:</t>
    </r>
  </si>
  <si>
    <t>provided by other banks, of which:</t>
  </si>
  <si>
    <t>deposits treated as having &gt;30 day remaining maturity with legal right for an early withdrawal within the 30-day horizon resulting in a significant penalty that is materially greater than the loss of interest, of which:</t>
  </si>
  <si>
    <t>Transactions not conducted with a central bank and backed by level 1 assets, of which:</t>
  </si>
  <si>
    <t>Transactions not conducted with a central bank and backed by level 2A assets, of which:</t>
  </si>
  <si>
    <t>counterparties are not domestic sovereigns, MDBs or domestic PSEs with a ≤20% risk weight, of which:</t>
  </si>
  <si>
    <t>Undrawn committed credit and liquidity facilities to retail and small business customers, of which:</t>
  </si>
  <si>
    <t>non-financial corporates, of which:</t>
  </si>
  <si>
    <t>Undrawn committed credit and liquidity facilities provided to banks subject to prudential supervision, of which:</t>
  </si>
  <si>
    <t>Undrawn committed credit facilities provided to other financial institutions, of which:</t>
  </si>
  <si>
    <t>Undrawn committed liquidity facilities provided to other financial institutions, of which:</t>
  </si>
  <si>
    <t>Undrawn committed credit and liquidity facilities to other legal entities, of which:</t>
  </si>
  <si>
    <t>small business customers, of which:</t>
  </si>
  <si>
    <t>other clients, of which:</t>
  </si>
  <si>
    <t>Non-contractual obligations related to potential liquidity draws from joint ventures or minority investments in entities, of which:</t>
  </si>
  <si>
    <t>Unconditionally revocable "uncommitted" credit and liquidity facilities, of which:</t>
  </si>
  <si>
    <t>transactions backed by level 1 assets, of which:</t>
  </si>
  <si>
    <t>transactions backed by level 2A assets, of which:</t>
  </si>
  <si>
    <t>transactions backed by other collateral, of which:</t>
  </si>
  <si>
    <t>operational deposits, of which:</t>
  </si>
  <si>
    <t>all payments on other loans and deposits due in ≤ 30 days, of which:</t>
  </si>
  <si>
    <t>other entities, of which:</t>
  </si>
  <si>
    <t>contractual inflows from securities maturing ≤ 30 days, not included anywhere above, of which:</t>
  </si>
  <si>
    <t>other contractual cash inflows, of which:</t>
  </si>
  <si>
    <t>level 1 assets are lent and level 1 assets are borrowed, of which:</t>
  </si>
  <si>
    <t>level 1 assets are lent and level 2A assets are borrowed, of which:</t>
  </si>
  <si>
    <t>level 1 assets are lent and other assets are borrowed, of which:</t>
  </si>
  <si>
    <t>level 2A assets are lent and level 1 assets are borrowed, of which:</t>
  </si>
  <si>
    <t>level 2A assets are lent and level 2A assets are borrowed, of which:</t>
  </si>
  <si>
    <t>level 2A assets are lent and other assets are borrowed, of which:</t>
  </si>
  <si>
    <t>Other assets are lent and level 1 assets are borrowed, of which:</t>
  </si>
  <si>
    <t>Other assets are lent and level 2A assets are borrowed, of which:</t>
  </si>
  <si>
    <t>Anhang 1a</t>
  </si>
  <si>
    <t>TOT</t>
  </si>
  <si>
    <t>CHF</t>
  </si>
  <si>
    <t>Anhang 1b</t>
  </si>
  <si>
    <t>CCY</t>
  </si>
  <si>
    <t>Anhang 1c</t>
  </si>
  <si>
    <t>Anhang 1d</t>
  </si>
  <si>
    <t>Group (consolidated) / Single Entities (without group structure)</t>
  </si>
  <si>
    <t>Non-contractual obligations where customer short positions are covered by other customers’ non-HQLA collateral</t>
  </si>
  <si>
    <t>whereof assets not available at t=0 but included due to par. 17 liquidity ordinance</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</si>
</sst>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0.00_);_(* \(#,##0.00\);_(* &quot;-&quot;??_);_(@_)"/>
    <numFmt numFmtId="165" formatCode="000"/>
    <numFmt numFmtId="166" formatCode="#,##0_);[Red]\-#,##0_);;@"/>
    <numFmt numFmtId="167" formatCode="#,##0.00_);[Red]\-#,##0.00_);;@"/>
    <numFmt numFmtId="168" formatCode="#,##0_);[Red]\-#,##0_)"/>
    <numFmt numFmtId="169" formatCode="_ * #,##0_ ;_ * \-#,##0_ ;_ * &quot;-&quot;??_ ;_ @_ "/>
    <numFmt numFmtId="170" formatCode="##,##0_)"/>
    <numFmt numFmtId="171" formatCode="0.00000"/>
    <numFmt numFmtId="172" formatCode="General_)"/>
  </numFmts>
  <fonts count="49">
    <font>
      <sz val="10"/>
      <color theme="1"/>
      <name val="Arial"/>
      <family val="2"/>
    </font>
    <font>
      <sz val="10"/>
      <color indexed="8"/>
      <name val="Arial"/>
      <family val="2"/>
    </font>
    <font>
      <sz val="10"/>
      <name val="Arial"/>
      <family val="2"/>
    </font>
    <font>
      <b/>
      <sz val="20"/>
      <name val="Arial"/>
      <family val="2"/>
    </font>
    <font>
      <b/>
      <sz val="10"/>
      <name val="Arial"/>
      <family val="2"/>
    </font>
    <font>
      <b/>
      <sz val="12"/>
      <name val="Arial"/>
      <family val="2"/>
    </font>
    <font>
      <b/>
      <sz val="14"/>
      <name val="Arial"/>
      <family val="2"/>
    </font>
    <font>
      <sz val="10"/>
      <name val="Helv"/>
      <family val="0"/>
    </font>
    <font>
      <b/>
      <sz val="10"/>
      <name val="Helv"/>
      <family val="0"/>
    </font>
    <font>
      <sz val="14"/>
      <name val="Arial"/>
      <family val="2"/>
    </font>
    <font>
      <b/>
      <i/>
      <sz val="10"/>
      <name val="Arial"/>
      <family val="2"/>
    </font>
    <font>
      <b/>
      <sz val="14"/>
      <color indexed="8"/>
      <name val="Arial"/>
      <family val="2"/>
    </font>
    <font>
      <b/>
      <sz val="10"/>
      <color indexed="10"/>
      <name val="Arial"/>
      <family val="2"/>
    </font>
    <font>
      <b/>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4"/>
      <color theme="1"/>
      <name val="Arial"/>
      <family val="2"/>
    </font>
    <font>
      <b/>
      <sz val="10"/>
      <color rgb="FFFF0000"/>
      <name val="Arial"/>
      <family val="2"/>
    </font>
    <font>
      <sz val="10"/>
      <color rgb="FFFA7D00"/>
      <name val="Arial"/>
      <family val="2"/>
    </font>
    <font>
      <sz val="10"/>
      <color rgb="FFFF0000"/>
      <name val="Arial"/>
      <family val="2"/>
    </font>
    <font>
      <b/>
      <sz val="10"/>
      <color theme="0"/>
      <name val="Arial"/>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0EFD7"/>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rgb="FFDCEFB4"/>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C7CE"/>
        <bgColor indexed="64"/>
      </patternFill>
    </fill>
    <fill>
      <patternFill patternType="solid">
        <fgColor theme="0" tint="-0.04997999966144562"/>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D2FED9"/>
        <bgColor indexed="64"/>
      </patternFill>
    </fill>
    <fill>
      <patternFill patternType="solid">
        <fgColor rgb="FFFFC000"/>
        <bgColor indexed="64"/>
      </patternFill>
    </fill>
    <fill>
      <patternFill patternType="solid">
        <fgColor rgb="FFFFFFFF"/>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right style="thin"/>
      <top/>
      <bottom style="hair"/>
    </border>
    <border>
      <left style="thin"/>
      <right style="thin"/>
      <top/>
      <bottom/>
    </border>
    <border>
      <left style="thin"/>
      <right style="thin"/>
      <top/>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color indexed="63"/>
      </left>
      <right>
        <color indexed="63"/>
      </right>
      <top style="thin">
        <color theme="4"/>
      </top>
      <bottom style="double">
        <color theme="4"/>
      </bottom>
    </border>
    <border>
      <left style="thin"/>
      <right/>
      <top/>
      <bottom/>
    </border>
    <border>
      <left style="thin"/>
      <right/>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style="hair"/>
      <top style="hair"/>
      <bottom style="hair"/>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thin"/>
      <top/>
      <bottom/>
    </border>
    <border>
      <left/>
      <right style="thin"/>
      <top/>
      <bottom style="thin"/>
    </border>
    <border>
      <left/>
      <right/>
      <top/>
      <bottom style="thin"/>
    </border>
    <border>
      <left/>
      <right/>
      <top style="thin"/>
      <bottom/>
    </border>
    <border>
      <left style="thin"/>
      <right/>
      <top/>
      <bottom style="thin"/>
    </border>
    <border>
      <left style="thin"/>
      <right/>
      <top style="thin"/>
      <bottom/>
    </border>
    <border>
      <left style="thin"/>
      <right style="thin"/>
      <top style="hair"/>
      <bottom style="hair"/>
    </border>
    <border>
      <left/>
      <right style="thin"/>
      <top style="thin"/>
      <bottom style="thin"/>
    </border>
    <border>
      <left style="thin"/>
      <right style="thin"/>
      <top style="hair"/>
      <bottom/>
    </border>
    <border>
      <left style="thin"/>
      <right style="thin"/>
      <top style="hair"/>
      <bottom style="thin"/>
    </border>
    <border>
      <left style="thin"/>
      <right style="thin"/>
      <top style="double"/>
      <bottom style="thin"/>
    </border>
    <border>
      <left style="thin"/>
      <right style="thin"/>
      <top style="thin"/>
      <bottom style="hair"/>
    </border>
    <border>
      <left style="thin"/>
      <right style="thin"/>
      <top style="hair"/>
      <bottom style="double"/>
    </border>
    <border>
      <left style="thin"/>
      <right style="thin"/>
      <top style="thin"/>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166" fontId="0" fillId="0" borderId="2">
      <alignment/>
      <protection locked="0"/>
    </xf>
    <xf numFmtId="0" fontId="0" fillId="27" borderId="3" applyNumberFormat="0">
      <alignment vertical="center"/>
      <protection/>
    </xf>
    <xf numFmtId="2" fontId="2" fillId="0" borderId="4">
      <alignment horizontal="center"/>
      <protection/>
    </xf>
    <xf numFmtId="168" fontId="0" fillId="0" borderId="4">
      <alignment/>
      <protection/>
    </xf>
    <xf numFmtId="166" fontId="0" fillId="0" borderId="4">
      <alignment/>
      <protection/>
    </xf>
    <xf numFmtId="167" fontId="0" fillId="0" borderId="4">
      <alignment/>
      <protection/>
    </xf>
    <xf numFmtId="0" fontId="32" fillId="26" borderId="5" applyNumberFormat="0" applyAlignment="0" applyProtection="0"/>
    <xf numFmtId="170" fontId="2" fillId="0" borderId="6">
      <alignment horizontal="center"/>
      <protection locked="0"/>
    </xf>
    <xf numFmtId="170" fontId="7" fillId="0" borderId="6">
      <alignment horizontal="center"/>
      <protection locked="0"/>
    </xf>
    <xf numFmtId="0" fontId="0" fillId="0" borderId="7" applyNumberFormat="0">
      <alignment horizontal="center" vertical="center"/>
      <protection/>
    </xf>
    <xf numFmtId="41" fontId="0" fillId="0" borderId="0" applyFont="0" applyFill="0" applyBorder="0" applyAlignment="0" applyProtection="0"/>
    <xf numFmtId="0" fontId="33" fillId="28" borderId="5" applyNumberFormat="0" applyAlignment="0" applyProtection="0"/>
    <xf numFmtId="166" fontId="0" fillId="0" borderId="3" applyNumberFormat="0" applyFont="0" applyAlignment="0">
      <protection/>
    </xf>
    <xf numFmtId="0" fontId="34" fillId="0" borderId="8" applyNumberFormat="0" applyFill="0" applyAlignment="0" applyProtection="0"/>
    <xf numFmtId="0" fontId="35" fillId="0" borderId="0" applyNumberFormat="0" applyFill="0" applyBorder="0" applyAlignment="0" applyProtection="0"/>
    <xf numFmtId="0" fontId="2" fillId="29" borderId="3" applyNumberFormat="0" applyFont="0" applyProtection="0">
      <alignment horizontal="center" vertical="center"/>
    </xf>
    <xf numFmtId="0" fontId="2" fillId="29" borderId="6" applyNumberFormat="0" applyFont="0" applyBorder="0" applyProtection="0">
      <alignment horizontal="center" vertical="center"/>
    </xf>
    <xf numFmtId="0" fontId="36" fillId="30" borderId="0" applyNumberFormat="0" applyBorder="0" applyAlignment="0" applyProtection="0"/>
    <xf numFmtId="0" fontId="3" fillId="31" borderId="9" applyNumberFormat="0" applyFill="0" applyBorder="0" applyAlignment="0" applyProtection="0"/>
    <xf numFmtId="0" fontId="5" fillId="0" borderId="0" applyNumberFormat="0" applyFill="0" applyBorder="0" applyAlignment="0" applyProtection="0"/>
    <xf numFmtId="0" fontId="4" fillId="31" borderId="10" applyFont="0" applyBorder="0">
      <alignment horizontal="center" wrapText="1"/>
      <protection/>
    </xf>
    <xf numFmtId="3" fontId="2" fillId="32" borderId="6" applyFont="0" applyProtection="0">
      <alignment horizontal="right" vertical="center"/>
    </xf>
    <xf numFmtId="9" fontId="2" fillId="32" borderId="6" applyFont="0" applyProtection="0">
      <alignment horizontal="right" vertical="center"/>
    </xf>
    <xf numFmtId="0" fontId="2" fillId="32" borderId="10" applyNumberFormat="0" applyFont="0" applyBorder="0" applyProtection="0">
      <alignment horizontal="left" vertical="center"/>
    </xf>
    <xf numFmtId="164" fontId="0" fillId="0" borderId="0" applyFont="0" applyFill="0" applyBorder="0" applyAlignment="0" applyProtection="0"/>
    <xf numFmtId="165" fontId="0" fillId="33" borderId="3">
      <alignment horizontal="center"/>
      <protection/>
    </xf>
    <xf numFmtId="0" fontId="37" fillId="34" borderId="0" applyNumberFormat="0" applyBorder="0" applyAlignment="0" applyProtection="0"/>
    <xf numFmtId="0" fontId="0" fillId="35" borderId="11" applyNumberFormat="0" applyFont="0" applyAlignment="0" applyProtection="0"/>
    <xf numFmtId="3" fontId="2" fillId="36" borderId="6" applyFont="0">
      <alignment horizontal="right" vertical="center"/>
      <protection locked="0"/>
    </xf>
    <xf numFmtId="9" fontId="0" fillId="0" borderId="0" applyFont="0" applyFill="0" applyBorder="0" applyAlignment="0" applyProtection="0"/>
    <xf numFmtId="0" fontId="38" fillId="37" borderId="0" applyNumberFormat="0" applyBorder="0" applyAlignment="0" applyProtection="0"/>
    <xf numFmtId="3" fontId="2" fillId="31" borderId="6" applyFont="0">
      <alignment horizontal="right" vertical="center"/>
      <protection/>
    </xf>
    <xf numFmtId="171" fontId="2" fillId="31" borderId="6" applyFont="0">
      <alignment horizontal="right" vertical="center"/>
      <protection/>
    </xf>
    <xf numFmtId="172" fontId="8" fillId="0" borderId="0" applyFill="0" applyBorder="0">
      <alignment horizontal="left"/>
      <protection/>
    </xf>
    <xf numFmtId="172" fontId="4" fillId="0" borderId="0" applyFill="0" applyBorder="0">
      <alignment horizontal="left"/>
      <protection/>
    </xf>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8" borderId="15">
      <alignment horizontal="center" vertical="center"/>
      <protection/>
    </xf>
    <xf numFmtId="0" fontId="45"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9" borderId="17" applyNumberFormat="0" applyAlignment="0" applyProtection="0"/>
  </cellStyleXfs>
  <cellXfs count="229">
    <xf numFmtId="0" fontId="0" fillId="0" borderId="0" xfId="0" applyAlignment="1">
      <alignment/>
    </xf>
    <xf numFmtId="0" fontId="2" fillId="0" borderId="0" xfId="0" applyFont="1" applyFill="1" applyAlignment="1" applyProtection="1">
      <alignment vertical="center"/>
      <protection/>
    </xf>
    <xf numFmtId="0" fontId="2" fillId="31" borderId="0" xfId="0" applyFont="1" applyFill="1" applyBorder="1" applyAlignment="1" applyProtection="1">
      <alignment vertical="center"/>
      <protection/>
    </xf>
    <xf numFmtId="2" fontId="2" fillId="31" borderId="0" xfId="0" applyNumberFormat="1" applyFont="1" applyFill="1" applyBorder="1" applyAlignment="1" applyProtection="1">
      <alignment horizontal="center" vertical="center"/>
      <protection/>
    </xf>
    <xf numFmtId="0" fontId="2" fillId="31" borderId="0" xfId="0" applyFont="1" applyFill="1" applyAlignment="1" applyProtection="1">
      <alignment vertical="center"/>
      <protection/>
    </xf>
    <xf numFmtId="0" fontId="48" fillId="0" borderId="6" xfId="0" applyFont="1" applyBorder="1" applyAlignment="1">
      <alignment horizontal="center" vertical="center"/>
    </xf>
    <xf numFmtId="0" fontId="2" fillId="31" borderId="0" xfId="0" applyFont="1" applyFill="1" applyAlignment="1" applyProtection="1">
      <alignment horizontal="right" vertical="center"/>
      <protection/>
    </xf>
    <xf numFmtId="0" fontId="5" fillId="40" borderId="10" xfId="59" applyFont="1" applyFill="1" applyBorder="1" applyAlignment="1" applyProtection="1">
      <alignment/>
      <protection/>
    </xf>
    <xf numFmtId="0" fontId="2" fillId="40" borderId="18"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31" borderId="0" xfId="59" applyFont="1" applyFill="1" applyBorder="1" applyAlignment="1" applyProtection="1">
      <alignment horizontal="left"/>
      <protection/>
    </xf>
    <xf numFmtId="0" fontId="3" fillId="31" borderId="0" xfId="0" applyFont="1" applyFill="1" applyBorder="1" applyAlignment="1" applyProtection="1">
      <alignment vertical="center"/>
      <protection/>
    </xf>
    <xf numFmtId="3" fontId="2" fillId="31" borderId="0" xfId="71" applyFont="1" applyFill="1" applyBorder="1" applyProtection="1">
      <alignment horizontal="right" vertical="center"/>
      <protection/>
    </xf>
    <xf numFmtId="0" fontId="4" fillId="31" borderId="19" xfId="0" applyFont="1" applyFill="1" applyBorder="1" applyAlignment="1" applyProtection="1">
      <alignment vertical="center"/>
      <protection/>
    </xf>
    <xf numFmtId="0" fontId="4" fillId="31" borderId="20" xfId="0" applyFont="1" applyFill="1" applyBorder="1" applyAlignment="1" applyProtection="1">
      <alignment vertical="center"/>
      <protection/>
    </xf>
    <xf numFmtId="0" fontId="2" fillId="40" borderId="6" xfId="0" applyFont="1" applyFill="1" applyBorder="1" applyAlignment="1" applyProtection="1">
      <alignment vertical="center"/>
      <protection/>
    </xf>
    <xf numFmtId="0" fontId="2" fillId="41" borderId="6" xfId="0" applyFont="1" applyFill="1" applyBorder="1" applyAlignment="1" applyProtection="1">
      <alignment horizontal="left" vertical="center" wrapText="1" indent="1"/>
      <protection/>
    </xf>
    <xf numFmtId="0" fontId="2" fillId="41" borderId="0" xfId="0" applyFont="1" applyFill="1" applyBorder="1" applyAlignment="1" applyProtection="1">
      <alignment horizontal="center" vertical="center"/>
      <protection/>
    </xf>
    <xf numFmtId="0" fontId="2" fillId="41" borderId="0" xfId="0" applyFont="1" applyFill="1" applyAlignment="1" applyProtection="1">
      <alignment vertical="center"/>
      <protection/>
    </xf>
    <xf numFmtId="0" fontId="2" fillId="0" borderId="0" xfId="55" applyFont="1" applyFill="1" applyBorder="1" applyProtection="1">
      <alignment horizontal="center" vertical="center"/>
      <protection/>
    </xf>
    <xf numFmtId="0" fontId="2" fillId="0" borderId="0" xfId="0" applyFont="1" applyFill="1" applyBorder="1" applyAlignment="1" applyProtection="1">
      <alignment horizontal="center" vertical="center"/>
      <protection/>
    </xf>
    <xf numFmtId="0" fontId="2" fillId="41" borderId="0" xfId="0" applyFont="1" applyFill="1" applyBorder="1" applyAlignment="1" applyProtection="1">
      <alignment vertical="center" wrapText="1"/>
      <protection/>
    </xf>
    <xf numFmtId="0" fontId="2" fillId="0" borderId="0" xfId="55" applyFont="1" applyFill="1" applyBorder="1" applyAlignment="1" applyProtection="1">
      <alignment vertical="center"/>
      <protection/>
    </xf>
    <xf numFmtId="0" fontId="2" fillId="41" borderId="6" xfId="0" applyFont="1" applyFill="1" applyBorder="1" applyAlignment="1" applyProtection="1">
      <alignment vertical="center" wrapText="1"/>
      <protection/>
    </xf>
    <xf numFmtId="2" fontId="2" fillId="0" borderId="0" xfId="55" applyNumberFormat="1" applyFont="1" applyFill="1" applyBorder="1" applyProtection="1">
      <alignment horizontal="center" vertical="center"/>
      <protection/>
    </xf>
    <xf numFmtId="0" fontId="2" fillId="31" borderId="21" xfId="0" applyFont="1" applyFill="1" applyBorder="1" applyAlignment="1" applyProtection="1">
      <alignment vertical="center"/>
      <protection/>
    </xf>
    <xf numFmtId="0" fontId="2" fillId="40" borderId="21" xfId="0" applyFont="1" applyFill="1" applyBorder="1" applyAlignment="1" applyProtection="1">
      <alignment vertical="center"/>
      <protection/>
    </xf>
    <xf numFmtId="3" fontId="2" fillId="31" borderId="0" xfId="71" applyFont="1" applyBorder="1" applyProtection="1">
      <alignment horizontal="right" vertical="center"/>
      <protection/>
    </xf>
    <xf numFmtId="0" fontId="2" fillId="31" borderId="6" xfId="0" applyFont="1" applyFill="1" applyBorder="1" applyAlignment="1" applyProtection="1">
      <alignment horizontal="left" vertical="center" wrapText="1" indent="4"/>
      <protection/>
    </xf>
    <xf numFmtId="0" fontId="2" fillId="31" borderId="6" xfId="0" applyFont="1" applyFill="1" applyBorder="1" applyAlignment="1" applyProtection="1">
      <alignment horizontal="left" vertical="center" wrapText="1" indent="5"/>
      <protection/>
    </xf>
    <xf numFmtId="0" fontId="2" fillId="0" borderId="6" xfId="0" applyFont="1" applyFill="1" applyBorder="1" applyAlignment="1" applyProtection="1">
      <alignment horizontal="left" vertical="center" wrapText="1" indent="4"/>
      <protection/>
    </xf>
    <xf numFmtId="0" fontId="2" fillId="31" borderId="6" xfId="0" applyFont="1" applyFill="1" applyBorder="1" applyAlignment="1" applyProtection="1">
      <alignment horizontal="left" vertical="center" wrapText="1" indent="3"/>
      <protection/>
    </xf>
    <xf numFmtId="0" fontId="2" fillId="0" borderId="6" xfId="0" applyFont="1" applyFill="1" applyBorder="1" applyAlignment="1" applyProtection="1">
      <alignment horizontal="left" vertical="center" wrapText="1" indent="3"/>
      <protection/>
    </xf>
    <xf numFmtId="0" fontId="2" fillId="41" borderId="0" xfId="0" applyFont="1" applyFill="1" applyBorder="1" applyAlignment="1" applyProtection="1">
      <alignment vertical="center"/>
      <protection/>
    </xf>
    <xf numFmtId="0" fontId="5" fillId="31" borderId="0" xfId="59" applyFont="1" applyFill="1" applyBorder="1" applyAlignment="1" applyProtection="1">
      <alignment wrapText="1"/>
      <protection/>
    </xf>
    <xf numFmtId="2" fontId="2" fillId="31" borderId="0" xfId="0" applyNumberFormat="1" applyFont="1" applyFill="1" applyAlignment="1" applyProtection="1">
      <alignment horizontal="center" vertical="center"/>
      <protection/>
    </xf>
    <xf numFmtId="0" fontId="4" fillId="41" borderId="10" xfId="0" applyFont="1" applyFill="1" applyBorder="1" applyAlignment="1" applyProtection="1">
      <alignment vertical="center" wrapText="1"/>
      <protection/>
    </xf>
    <xf numFmtId="169" fontId="2" fillId="0" borderId="0" xfId="64" applyNumberFormat="1" applyFont="1" applyFill="1" applyBorder="1" applyAlignment="1" applyProtection="1">
      <alignment horizontal="center" vertical="center"/>
      <protection/>
    </xf>
    <xf numFmtId="0" fontId="2" fillId="0" borderId="22" xfId="0" applyFont="1" applyFill="1" applyBorder="1" applyAlignment="1" applyProtection="1">
      <alignment vertical="center"/>
      <protection/>
    </xf>
    <xf numFmtId="0" fontId="2" fillId="31" borderId="9" xfId="0" applyFont="1" applyFill="1" applyBorder="1" applyAlignment="1" applyProtection="1">
      <alignment vertical="center"/>
      <protection/>
    </xf>
    <xf numFmtId="0" fontId="4" fillId="31" borderId="0" xfId="60" applyFont="1" applyFill="1" applyBorder="1" applyAlignment="1" applyProtection="1">
      <alignment vertical="center" wrapText="1"/>
      <protection/>
    </xf>
    <xf numFmtId="0" fontId="6" fillId="31" borderId="9" xfId="58" applyFont="1" applyFill="1" applyBorder="1" applyAlignment="1" applyProtection="1">
      <alignment horizontal="center" vertical="center"/>
      <protection/>
    </xf>
    <xf numFmtId="0" fontId="2" fillId="0" borderId="6" xfId="0" applyFont="1" applyFill="1" applyBorder="1" applyAlignment="1" applyProtection="1">
      <alignment horizontal="left" vertical="center" wrapText="1" indent="1"/>
      <protection/>
    </xf>
    <xf numFmtId="2" fontId="2" fillId="0" borderId="0" xfId="0" applyNumberFormat="1" applyFont="1" applyFill="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0" xfId="60" applyFont="1" applyFill="1" applyBorder="1" applyAlignment="1" applyProtection="1">
      <alignment horizontal="center" vertical="center" wrapText="1"/>
      <protection/>
    </xf>
    <xf numFmtId="0" fontId="2" fillId="0" borderId="6" xfId="0" applyFont="1" applyFill="1" applyBorder="1" applyAlignment="1" applyProtection="1">
      <alignment horizontal="left" vertical="center" wrapText="1" indent="2"/>
      <protection/>
    </xf>
    <xf numFmtId="0" fontId="2" fillId="0" borderId="6" xfId="0" applyFont="1" applyFill="1" applyBorder="1" applyAlignment="1" applyProtection="1">
      <alignment horizontal="left" vertical="center"/>
      <protection/>
    </xf>
    <xf numFmtId="0" fontId="2" fillId="0" borderId="6" xfId="0" applyFont="1" applyFill="1" applyBorder="1" applyAlignment="1" applyProtection="1">
      <alignment horizontal="left" vertical="center" indent="1"/>
      <protection/>
    </xf>
    <xf numFmtId="0" fontId="2" fillId="0" borderId="6" xfId="0" applyFont="1" applyFill="1" applyBorder="1" applyAlignment="1" applyProtection="1">
      <alignment horizontal="left" vertical="center" wrapText="1"/>
      <protection/>
    </xf>
    <xf numFmtId="0" fontId="4" fillId="41" borderId="0" xfId="0" applyFont="1" applyFill="1" applyBorder="1" applyAlignment="1" applyProtection="1">
      <alignment vertical="center" wrapText="1"/>
      <protection/>
    </xf>
    <xf numFmtId="0" fontId="4" fillId="41" borderId="0" xfId="60" applyFont="1" applyFill="1" applyBorder="1" applyAlignment="1" applyProtection="1">
      <alignment vertical="center" wrapText="1"/>
      <protection/>
    </xf>
    <xf numFmtId="0" fontId="2" fillId="41" borderId="19" xfId="0" applyFont="1" applyFill="1" applyBorder="1" applyAlignment="1" applyProtection="1">
      <alignment horizontal="center" vertical="center"/>
      <protection/>
    </xf>
    <xf numFmtId="0" fontId="4" fillId="41" borderId="19" xfId="60" applyFont="1" applyFill="1" applyBorder="1" applyAlignment="1" applyProtection="1">
      <alignment vertical="center" wrapText="1"/>
      <protection/>
    </xf>
    <xf numFmtId="0" fontId="2" fillId="41" borderId="19" xfId="0" applyFont="1" applyFill="1" applyBorder="1" applyAlignment="1" applyProtection="1">
      <alignment vertical="center"/>
      <protection/>
    </xf>
    <xf numFmtId="0" fontId="2" fillId="41" borderId="21" xfId="0" applyFont="1" applyFill="1" applyBorder="1" applyAlignment="1" applyProtection="1">
      <alignment vertical="center"/>
      <protection/>
    </xf>
    <xf numFmtId="2" fontId="2" fillId="31" borderId="21" xfId="0" applyNumberFormat="1" applyFont="1" applyFill="1" applyBorder="1" applyAlignment="1" applyProtection="1">
      <alignment horizontal="center" vertical="center"/>
      <protection/>
    </xf>
    <xf numFmtId="0" fontId="2" fillId="41" borderId="20" xfId="0" applyFont="1" applyFill="1" applyBorder="1" applyAlignment="1" applyProtection="1">
      <alignment vertical="center"/>
      <protection/>
    </xf>
    <xf numFmtId="0" fontId="5" fillId="31" borderId="9" xfId="59" applyFont="1" applyFill="1" applyBorder="1" applyAlignment="1" applyProtection="1">
      <alignment horizontal="left"/>
      <protection/>
    </xf>
    <xf numFmtId="0" fontId="5" fillId="0" borderId="9" xfId="59" applyFont="1" applyFill="1" applyBorder="1" applyAlignment="1" applyProtection="1">
      <alignment/>
      <protection/>
    </xf>
    <xf numFmtId="0" fontId="2" fillId="0" borderId="9"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5" fillId="31" borderId="24" xfId="59" applyFont="1" applyFill="1" applyBorder="1" applyAlignment="1" applyProtection="1">
      <alignment horizontal="left"/>
      <protection/>
    </xf>
    <xf numFmtId="0" fontId="2" fillId="41" borderId="9" xfId="0" applyFont="1" applyFill="1" applyBorder="1" applyAlignment="1" applyProtection="1">
      <alignment vertical="center"/>
      <protection/>
    </xf>
    <xf numFmtId="0" fontId="5" fillId="31" borderId="9" xfId="59" applyFont="1" applyFill="1" applyBorder="1" applyAlignment="1" applyProtection="1">
      <alignment wrapText="1"/>
      <protection/>
    </xf>
    <xf numFmtId="0" fontId="5" fillId="31" borderId="24" xfId="59" applyFont="1" applyFill="1" applyBorder="1" applyAlignment="1" applyProtection="1">
      <alignment/>
      <protection/>
    </xf>
    <xf numFmtId="0" fontId="5" fillId="31" borderId="9" xfId="59" applyFont="1" applyFill="1" applyBorder="1" applyAlignment="1" applyProtection="1">
      <alignment/>
      <protection/>
    </xf>
    <xf numFmtId="0" fontId="2" fillId="0" borderId="19" xfId="0" applyFont="1" applyFill="1" applyBorder="1" applyAlignment="1" applyProtection="1">
      <alignment vertical="center"/>
      <protection/>
    </xf>
    <xf numFmtId="0" fontId="4" fillId="0" borderId="0" xfId="60" applyFont="1" applyFill="1" applyBorder="1" applyAlignment="1" applyProtection="1">
      <alignment vertical="center" wrapText="1"/>
      <protection/>
    </xf>
    <xf numFmtId="0" fontId="4" fillId="41" borderId="6" xfId="60" applyFont="1" applyFill="1" applyBorder="1" applyAlignment="1" applyProtection="1">
      <alignment horizontal="center" vertical="center" wrapText="1"/>
      <protection/>
    </xf>
    <xf numFmtId="0" fontId="5" fillId="31" borderId="0" xfId="58" applyFont="1" applyFill="1" applyBorder="1" applyAlignment="1" applyProtection="1">
      <alignment horizontal="center" vertical="center"/>
      <protection/>
    </xf>
    <xf numFmtId="0" fontId="2" fillId="42" borderId="6" xfId="60" applyFont="1" applyFill="1" applyBorder="1" applyAlignment="1" applyProtection="1">
      <alignment horizontal="center" vertical="center" wrapText="1"/>
      <protection/>
    </xf>
    <xf numFmtId="0" fontId="2" fillId="31" borderId="6" xfId="0" applyFont="1" applyFill="1" applyBorder="1" applyAlignment="1" applyProtection="1">
      <alignment horizontal="left" vertical="center" wrapText="1" indent="6"/>
      <protection/>
    </xf>
    <xf numFmtId="0" fontId="2" fillId="41" borderId="6" xfId="0" applyFont="1" applyFill="1" applyBorder="1" applyAlignment="1" applyProtection="1">
      <alignment horizontal="left" vertical="center" wrapText="1" indent="2"/>
      <protection/>
    </xf>
    <xf numFmtId="0" fontId="2" fillId="0" borderId="6" xfId="0" applyFont="1" applyFill="1" applyBorder="1" applyAlignment="1" applyProtection="1">
      <alignment horizontal="left" vertical="center" wrapText="1" indent="5"/>
      <protection/>
    </xf>
    <xf numFmtId="0" fontId="2" fillId="0" borderId="6" xfId="0" applyFont="1" applyFill="1" applyBorder="1" applyAlignment="1" applyProtection="1">
      <alignment horizontal="left" vertical="center" indent="2"/>
      <protection/>
    </xf>
    <xf numFmtId="0" fontId="2" fillId="0" borderId="0" xfId="0" applyFont="1" applyFill="1" applyBorder="1" applyAlignment="1" applyProtection="1">
      <alignment horizontal="left" vertical="center" indent="1"/>
      <protection/>
    </xf>
    <xf numFmtId="0" fontId="2" fillId="41" borderId="0" xfId="0" applyFont="1" applyFill="1" applyBorder="1" applyAlignment="1" applyProtection="1">
      <alignment horizontal="left" vertical="center" indent="1"/>
      <protection/>
    </xf>
    <xf numFmtId="0" fontId="2" fillId="31" borderId="0" xfId="0" applyFont="1" applyFill="1" applyAlignment="1" applyProtection="1">
      <alignment horizontal="left" vertical="center" indent="1"/>
      <protection/>
    </xf>
    <xf numFmtId="0" fontId="2" fillId="41" borderId="19" xfId="0" applyFont="1" applyFill="1" applyBorder="1" applyAlignment="1" applyProtection="1">
      <alignment horizontal="left" vertical="center" indent="1"/>
      <protection/>
    </xf>
    <xf numFmtId="0" fontId="2" fillId="29" borderId="25" xfId="55" applyFont="1" applyBorder="1" applyProtection="1">
      <alignment horizontal="center" vertical="center"/>
      <protection/>
    </xf>
    <xf numFmtId="169" fontId="2" fillId="29" borderId="25" xfId="55" applyNumberFormat="1" applyFont="1" applyBorder="1" applyProtection="1">
      <alignment horizontal="center" vertical="center"/>
      <protection/>
    </xf>
    <xf numFmtId="0" fontId="2" fillId="40" borderId="18" xfId="0" applyFont="1" applyFill="1" applyBorder="1" applyAlignment="1" applyProtection="1">
      <alignment horizontal="center" vertical="center"/>
      <protection/>
    </xf>
    <xf numFmtId="0" fontId="3" fillId="31" borderId="0" xfId="0" applyFont="1" applyFill="1" applyBorder="1" applyAlignment="1" applyProtection="1">
      <alignment horizontal="center" vertical="center"/>
      <protection/>
    </xf>
    <xf numFmtId="0" fontId="2" fillId="31" borderId="21" xfId="0" applyFont="1" applyFill="1" applyBorder="1" applyAlignment="1" applyProtection="1">
      <alignment horizontal="center" vertical="center"/>
      <protection/>
    </xf>
    <xf numFmtId="0" fontId="2" fillId="40" borderId="2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2" fillId="41" borderId="21" xfId="0" applyFont="1" applyFill="1" applyBorder="1" applyAlignment="1" applyProtection="1">
      <alignment horizontal="center" vertical="center"/>
      <protection/>
    </xf>
    <xf numFmtId="0" fontId="2" fillId="31" borderId="0" xfId="0" applyFont="1" applyFill="1" applyAlignment="1" applyProtection="1">
      <alignment horizontal="center" vertical="center"/>
      <protection/>
    </xf>
    <xf numFmtId="0" fontId="4" fillId="31" borderId="0" xfId="58" applyFont="1" applyFill="1" applyBorder="1" applyAlignment="1" applyProtection="1">
      <alignment horizontal="left" vertical="center"/>
      <protection/>
    </xf>
    <xf numFmtId="0" fontId="4" fillId="0" borderId="10" xfId="0" applyFont="1" applyFill="1" applyBorder="1" applyAlignment="1" applyProtection="1">
      <alignment vertical="center" wrapText="1"/>
      <protection/>
    </xf>
    <xf numFmtId="0" fontId="4" fillId="0" borderId="6" xfId="55" applyFont="1" applyFill="1" applyBorder="1" applyProtection="1">
      <alignment horizontal="center" vertical="center"/>
      <protection/>
    </xf>
    <xf numFmtId="0" fontId="2" fillId="41" borderId="20" xfId="0" applyFont="1" applyFill="1" applyBorder="1" applyAlignment="1" applyProtection="1">
      <alignment horizontal="center" vertical="center"/>
      <protection/>
    </xf>
    <xf numFmtId="0" fontId="2" fillId="0" borderId="0" xfId="0" applyFont="1" applyFill="1" applyAlignment="1" applyProtection="1">
      <alignment horizontal="left" vertical="center" indent="1"/>
      <protection/>
    </xf>
    <xf numFmtId="0" fontId="2" fillId="0" borderId="10" xfId="0" applyFont="1" applyFill="1" applyBorder="1" applyAlignment="1" applyProtection="1">
      <alignment vertical="center" wrapText="1"/>
      <protection/>
    </xf>
    <xf numFmtId="0" fontId="2" fillId="0" borderId="6"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0" fontId="2" fillId="0" borderId="6" xfId="0" applyFont="1" applyFill="1" applyBorder="1" applyAlignment="1" applyProtection="1">
      <alignment vertical="center" wrapText="1"/>
      <protection/>
    </xf>
    <xf numFmtId="0" fontId="2" fillId="31" borderId="6" xfId="0" applyFont="1" applyFill="1" applyBorder="1" applyAlignment="1" applyProtection="1">
      <alignment horizontal="center" vertical="center" wrapText="1"/>
      <protection/>
    </xf>
    <xf numFmtId="0" fontId="2" fillId="40" borderId="6" xfId="0" applyFont="1" applyFill="1" applyBorder="1" applyAlignment="1" applyProtection="1">
      <alignment horizontal="center" vertical="center" wrapText="1"/>
      <protection/>
    </xf>
    <xf numFmtId="0" fontId="2" fillId="0" borderId="6" xfId="0" applyFont="1" applyFill="1" applyBorder="1" applyAlignment="1" applyProtection="1">
      <alignment horizontal="left" vertical="center" wrapText="1" indent="6"/>
      <protection/>
    </xf>
    <xf numFmtId="0" fontId="4" fillId="41" borderId="0" xfId="60" applyFont="1" applyFill="1" applyBorder="1" applyAlignment="1" applyProtection="1">
      <alignment horizontal="center" vertical="center" wrapText="1"/>
      <protection/>
    </xf>
    <xf numFmtId="0" fontId="4" fillId="41" borderId="19" xfId="60" applyFont="1" applyFill="1" applyBorder="1" applyAlignment="1" applyProtection="1">
      <alignment horizontal="center" vertical="center" wrapText="1"/>
      <protection/>
    </xf>
    <xf numFmtId="0" fontId="5" fillId="0" borderId="0" xfId="59" applyFont="1" applyFill="1" applyBorder="1" applyAlignment="1" applyProtection="1">
      <alignment horizontal="left" wrapText="1"/>
      <protection/>
    </xf>
    <xf numFmtId="0" fontId="2" fillId="0" borderId="0" xfId="0" applyFont="1" applyBorder="1" applyAlignment="1">
      <alignment horizontal="right" vertical="center"/>
    </xf>
    <xf numFmtId="0" fontId="5" fillId="0" borderId="6" xfId="0" applyFont="1" applyBorder="1" applyAlignment="1">
      <alignment horizontal="center" vertical="center"/>
    </xf>
    <xf numFmtId="0" fontId="6" fillId="0" borderId="0" xfId="80" applyFont="1" applyBorder="1" applyAlignment="1">
      <alignment horizontal="left" vertical="center"/>
    </xf>
    <xf numFmtId="0" fontId="9" fillId="0" borderId="0" xfId="0" applyFont="1" applyFill="1" applyBorder="1" applyAlignment="1">
      <alignment horizontal="left" vertical="center"/>
    </xf>
    <xf numFmtId="0" fontId="2" fillId="0" borderId="0" xfId="0" applyFont="1" applyAlignment="1">
      <alignment/>
    </xf>
    <xf numFmtId="0" fontId="3" fillId="31" borderId="0" xfId="58" applyFont="1" applyFill="1" applyBorder="1" applyAlignment="1" applyProtection="1">
      <alignment/>
      <protection/>
    </xf>
    <xf numFmtId="0" fontId="3" fillId="31" borderId="6" xfId="58" applyFont="1" applyFill="1" applyBorder="1" applyAlignment="1" applyProtection="1">
      <alignment horizontal="center" vertical="center"/>
      <protection/>
    </xf>
    <xf numFmtId="14" fontId="5" fillId="0" borderId="6" xfId="0" applyNumberFormat="1" applyFont="1" applyBorder="1" applyAlignment="1">
      <alignment horizontal="center" vertical="center"/>
    </xf>
    <xf numFmtId="0" fontId="2" fillId="0" borderId="0" xfId="0" applyFont="1" applyFill="1" applyAlignment="1" applyProtection="1">
      <alignment horizontal="center" vertical="center"/>
      <protection/>
    </xf>
    <xf numFmtId="0" fontId="3" fillId="31" borderId="21" xfId="58" applyFont="1" applyFill="1" applyBorder="1" applyAlignment="1" applyProtection="1">
      <alignment horizontal="center"/>
      <protection/>
    </xf>
    <xf numFmtId="0" fontId="3" fillId="31" borderId="21" xfId="58" applyFont="1" applyFill="1" applyBorder="1" applyAlignment="1" applyProtection="1">
      <alignment/>
      <protection/>
    </xf>
    <xf numFmtId="0" fontId="5" fillId="0" borderId="0" xfId="59" applyFont="1" applyFill="1" applyAlignment="1" applyProtection="1">
      <alignment vertical="center"/>
      <protection/>
    </xf>
    <xf numFmtId="0" fontId="5" fillId="40" borderId="18" xfId="59" applyFont="1" applyFill="1" applyBorder="1" applyAlignment="1" applyProtection="1">
      <alignment vertical="center"/>
      <protection/>
    </xf>
    <xf numFmtId="0" fontId="5" fillId="40" borderId="26" xfId="59" applyFont="1" applyFill="1" applyBorder="1" applyAlignment="1" applyProtection="1">
      <alignment vertical="center"/>
      <protection/>
    </xf>
    <xf numFmtId="0" fontId="5" fillId="31" borderId="0" xfId="59" applyFont="1" applyFill="1" applyAlignment="1" applyProtection="1">
      <alignment vertical="center"/>
      <protection/>
    </xf>
    <xf numFmtId="0" fontId="2" fillId="31" borderId="22" xfId="0" applyFont="1" applyFill="1" applyBorder="1" applyAlignment="1" applyProtection="1">
      <alignment vertical="center"/>
      <protection/>
    </xf>
    <xf numFmtId="0" fontId="2" fillId="31" borderId="9" xfId="0" applyFont="1" applyFill="1" applyBorder="1" applyAlignment="1" applyProtection="1">
      <alignment horizontal="center"/>
      <protection/>
    </xf>
    <xf numFmtId="0" fontId="2" fillId="31" borderId="9" xfId="0" applyFont="1" applyFill="1" applyBorder="1" applyAlignment="1" applyProtection="1">
      <alignment horizontal="left"/>
      <protection/>
    </xf>
    <xf numFmtId="166" fontId="2" fillId="42" borderId="2" xfId="40" applyFont="1" applyFill="1">
      <alignment/>
      <protection locked="0"/>
    </xf>
    <xf numFmtId="166" fontId="2" fillId="42" borderId="3" xfId="40" applyFont="1" applyFill="1" applyBorder="1">
      <alignment/>
      <protection locked="0"/>
    </xf>
    <xf numFmtId="166" fontId="2" fillId="42" borderId="27" xfId="40" applyFont="1" applyFill="1" applyBorder="1">
      <alignment/>
      <protection locked="0"/>
    </xf>
    <xf numFmtId="0" fontId="2" fillId="29" borderId="6" xfId="55" applyFont="1" applyBorder="1" applyProtection="1">
      <alignment horizontal="center" vertical="center"/>
      <protection/>
    </xf>
    <xf numFmtId="0" fontId="2" fillId="31" borderId="6" xfId="0" applyFont="1" applyFill="1" applyBorder="1" applyAlignment="1" applyProtection="1">
      <alignment horizontal="left" vertical="center" wrapText="1"/>
      <protection/>
    </xf>
    <xf numFmtId="3" fontId="4" fillId="29" borderId="2" xfId="55" applyNumberFormat="1" applyFont="1" applyBorder="1" applyProtection="1">
      <alignment horizontal="center" vertical="center"/>
      <protection/>
    </xf>
    <xf numFmtId="166" fontId="2" fillId="42" borderId="25" xfId="40" applyFont="1" applyFill="1" applyBorder="1">
      <alignment/>
      <protection locked="0"/>
    </xf>
    <xf numFmtId="0" fontId="4" fillId="31" borderId="6" xfId="0" applyFont="1" applyFill="1" applyBorder="1" applyAlignment="1" applyProtection="1">
      <alignment vertical="center" wrapText="1"/>
      <protection/>
    </xf>
    <xf numFmtId="166" fontId="2" fillId="16" borderId="28" xfId="55" applyNumberFormat="1" applyFont="1" applyFill="1" applyBorder="1" applyProtection="1">
      <alignment horizontal="center" vertical="center"/>
      <protection/>
    </xf>
    <xf numFmtId="166" fontId="2" fillId="42" borderId="29" xfId="40" applyFont="1" applyFill="1" applyBorder="1">
      <alignment/>
      <protection locked="0"/>
    </xf>
    <xf numFmtId="166" fontId="2" fillId="42" borderId="7" xfId="40" applyFont="1" applyFill="1" applyBorder="1">
      <alignment/>
      <protection locked="0"/>
    </xf>
    <xf numFmtId="3" fontId="4" fillId="29" borderId="30" xfId="55" applyNumberFormat="1" applyFont="1" applyBorder="1" applyProtection="1">
      <alignment horizontal="center" vertical="center"/>
      <protection/>
    </xf>
    <xf numFmtId="0" fontId="2" fillId="31" borderId="9" xfId="0" applyFont="1" applyFill="1" applyBorder="1" applyAlignment="1" applyProtection="1">
      <alignment horizontal="left" wrapText="1"/>
      <protection/>
    </xf>
    <xf numFmtId="0" fontId="2" fillId="0" borderId="9" xfId="0" applyFont="1" applyFill="1" applyBorder="1" applyAlignment="1" applyProtection="1">
      <alignment horizontal="left"/>
      <protection/>
    </xf>
    <xf numFmtId="3" fontId="4" fillId="29" borderId="25" xfId="55" applyNumberFormat="1" applyFont="1" applyBorder="1" applyProtection="1">
      <alignment horizontal="center" vertical="center"/>
      <protection/>
    </xf>
    <xf numFmtId="0" fontId="2" fillId="0" borderId="0" xfId="0" applyFont="1" applyFill="1" applyBorder="1" applyAlignment="1" applyProtection="1">
      <alignment vertical="center" wrapText="1"/>
      <protection/>
    </xf>
    <xf numFmtId="0" fontId="2" fillId="41" borderId="6" xfId="0" applyFont="1" applyFill="1" applyBorder="1" applyAlignment="1" applyProtection="1">
      <alignment horizontal="left" vertical="center" wrapText="1"/>
      <protection/>
    </xf>
    <xf numFmtId="0" fontId="2" fillId="41" borderId="0" xfId="0" applyFont="1" applyFill="1" applyBorder="1" applyAlignment="1">
      <alignment/>
    </xf>
    <xf numFmtId="0" fontId="2" fillId="41" borderId="19" xfId="0" applyFont="1" applyFill="1" applyBorder="1" applyAlignment="1">
      <alignment/>
    </xf>
    <xf numFmtId="2" fontId="4" fillId="0" borderId="6" xfId="0" applyNumberFormat="1" applyFont="1" applyFill="1" applyBorder="1" applyAlignment="1" applyProtection="1">
      <alignment horizontal="center" vertical="center" wrapText="1"/>
      <protection/>
    </xf>
    <xf numFmtId="0" fontId="2" fillId="29" borderId="30" xfId="55" applyFont="1" applyBorder="1" applyProtection="1">
      <alignment horizontal="center" vertical="center"/>
      <protection/>
    </xf>
    <xf numFmtId="0" fontId="2" fillId="41" borderId="9" xfId="0" applyFont="1" applyFill="1" applyBorder="1" applyAlignment="1" applyProtection="1">
      <alignment horizontal="left"/>
      <protection/>
    </xf>
    <xf numFmtId="166" fontId="2" fillId="42" borderId="28" xfId="40" applyFont="1" applyFill="1" applyBorder="1">
      <alignment/>
      <protection locked="0"/>
    </xf>
    <xf numFmtId="0" fontId="2" fillId="31" borderId="7" xfId="0" applyFont="1" applyFill="1" applyBorder="1" applyAlignment="1" applyProtection="1">
      <alignment horizontal="center" vertical="center" wrapText="1"/>
      <protection/>
    </xf>
    <xf numFmtId="166" fontId="2" fillId="42" borderId="6" xfId="40" applyFont="1" applyFill="1" applyBorder="1">
      <alignment/>
      <protection locked="0"/>
    </xf>
    <xf numFmtId="0" fontId="2" fillId="41" borderId="0" xfId="0" applyFont="1" applyFill="1" applyBorder="1" applyAlignment="1" applyProtection="1">
      <alignment horizontal="center" vertical="center" wrapText="1"/>
      <protection/>
    </xf>
    <xf numFmtId="168" fontId="2" fillId="42" borderId="6" xfId="43" applyFont="1" applyFill="1" applyBorder="1">
      <alignment/>
      <protection/>
    </xf>
    <xf numFmtId="0" fontId="5" fillId="31" borderId="0" xfId="59" applyFont="1" applyFill="1" applyBorder="1" applyAlignment="1" applyProtection="1">
      <alignment horizontal="center" vertical="center"/>
      <protection/>
    </xf>
    <xf numFmtId="0" fontId="5" fillId="31" borderId="0" xfId="59" applyFont="1" applyFill="1" applyBorder="1" applyAlignment="1" applyProtection="1">
      <alignment vertical="center"/>
      <protection/>
    </xf>
    <xf numFmtId="0" fontId="5" fillId="0" borderId="0" xfId="59" applyFont="1" applyFill="1" applyBorder="1" applyAlignment="1" applyProtection="1">
      <alignment vertical="center"/>
      <protection/>
    </xf>
    <xf numFmtId="2" fontId="4" fillId="0" borderId="0" xfId="0" applyNumberFormat="1" applyFont="1" applyFill="1" applyBorder="1" applyAlignment="1" applyProtection="1">
      <alignment horizontal="center" vertical="center" wrapText="1"/>
      <protection/>
    </xf>
    <xf numFmtId="166" fontId="2" fillId="0" borderId="0" xfId="40" applyFont="1" applyFill="1" applyBorder="1">
      <alignment/>
      <protection locked="0"/>
    </xf>
    <xf numFmtId="2" fontId="2" fillId="41" borderId="0" xfId="41" applyNumberFormat="1" applyFont="1" applyFill="1" applyBorder="1">
      <alignment vertical="center"/>
      <protection/>
    </xf>
    <xf numFmtId="169" fontId="2" fillId="41" borderId="19" xfId="41" applyNumberFormat="1" applyFont="1" applyFill="1" applyBorder="1">
      <alignment vertical="center"/>
      <protection/>
    </xf>
    <xf numFmtId="166" fontId="2" fillId="42" borderId="2" xfId="40" applyFont="1" applyFill="1" applyBorder="1">
      <alignment/>
      <protection locked="0"/>
    </xf>
    <xf numFmtId="2" fontId="2" fillId="41" borderId="0" xfId="42" applyFont="1" applyFill="1" applyBorder="1">
      <alignment horizontal="center"/>
      <protection/>
    </xf>
    <xf numFmtId="167" fontId="2" fillId="41" borderId="19" xfId="45" applyFont="1" applyFill="1" applyBorder="1">
      <alignment/>
      <protection/>
    </xf>
    <xf numFmtId="0" fontId="2" fillId="0" borderId="0" xfId="0" applyFont="1" applyFill="1" applyBorder="1" applyAlignment="1" applyProtection="1">
      <alignment horizontal="center" vertical="center" wrapText="1"/>
      <protection/>
    </xf>
    <xf numFmtId="0" fontId="2" fillId="0" borderId="0" xfId="41" applyFont="1" applyFill="1" applyBorder="1">
      <alignment vertical="center"/>
      <protection/>
    </xf>
    <xf numFmtId="0" fontId="2" fillId="41" borderId="0" xfId="41" applyFont="1" applyFill="1" applyBorder="1">
      <alignment vertical="center"/>
      <protection/>
    </xf>
    <xf numFmtId="0" fontId="2" fillId="0" borderId="0" xfId="41" applyFont="1" applyFill="1" applyBorder="1" applyAlignment="1">
      <alignment horizontal="center" vertical="center"/>
      <protection/>
    </xf>
    <xf numFmtId="0" fontId="2" fillId="0" borderId="0" xfId="49" applyFont="1" applyFill="1" applyBorder="1">
      <alignment horizontal="center" vertical="center"/>
      <protection/>
    </xf>
    <xf numFmtId="2" fontId="2" fillId="0" borderId="0" xfId="49" applyNumberFormat="1" applyFont="1" applyFill="1" applyBorder="1">
      <alignment horizontal="center" vertical="center"/>
      <protection/>
    </xf>
    <xf numFmtId="2" fontId="5" fillId="40" borderId="18" xfId="59" applyNumberFormat="1" applyFont="1" applyFill="1" applyBorder="1" applyAlignment="1" applyProtection="1">
      <alignment horizontal="center" vertical="center"/>
      <protection/>
    </xf>
    <xf numFmtId="2" fontId="5" fillId="40" borderId="26" xfId="59" applyNumberFormat="1" applyFont="1" applyFill="1" applyBorder="1" applyAlignment="1" applyProtection="1">
      <alignment horizontal="center" vertical="center"/>
      <protection/>
    </xf>
    <xf numFmtId="0" fontId="2" fillId="0" borderId="9" xfId="0" applyFont="1" applyFill="1" applyBorder="1" applyAlignment="1" applyProtection="1">
      <alignment horizontal="center"/>
      <protection/>
    </xf>
    <xf numFmtId="166" fontId="2" fillId="16" borderId="31" xfId="55" applyNumberFormat="1" applyFont="1" applyFill="1" applyBorder="1" applyProtection="1">
      <alignment horizontal="center" vertical="center"/>
      <protection/>
    </xf>
    <xf numFmtId="169" fontId="4" fillId="29" borderId="30" xfId="55" applyNumberFormat="1" applyFont="1" applyBorder="1" applyProtection="1">
      <alignment horizontal="center" vertical="center"/>
      <protection/>
    </xf>
    <xf numFmtId="169" fontId="4" fillId="29" borderId="25" xfId="55" applyNumberFormat="1" applyFont="1" applyBorder="1" applyProtection="1">
      <alignment horizontal="center" vertical="center"/>
      <protection/>
    </xf>
    <xf numFmtId="0" fontId="2" fillId="31" borderId="3" xfId="0" applyFont="1" applyFill="1" applyBorder="1" applyAlignment="1" applyProtection="1">
      <alignment horizontal="center"/>
      <protection/>
    </xf>
    <xf numFmtId="0" fontId="4" fillId="31" borderId="0" xfId="0" applyFont="1" applyFill="1" applyBorder="1" applyAlignment="1" applyProtection="1">
      <alignment horizontal="left" vertical="center" wrapText="1"/>
      <protection/>
    </xf>
    <xf numFmtId="0" fontId="10" fillId="31" borderId="20" xfId="0" applyFont="1" applyFill="1" applyBorder="1" applyAlignment="1" applyProtection="1">
      <alignment horizontal="left"/>
      <protection/>
    </xf>
    <xf numFmtId="169" fontId="2" fillId="29" borderId="30" xfId="55" applyNumberFormat="1" applyFont="1" applyBorder="1" applyProtection="1">
      <alignment horizontal="center" vertical="center"/>
      <protection/>
    </xf>
    <xf numFmtId="0" fontId="10" fillId="31" borderId="19" xfId="0" applyFont="1" applyFill="1" applyBorder="1" applyAlignment="1" applyProtection="1">
      <alignment horizontal="left"/>
      <protection/>
    </xf>
    <xf numFmtId="0" fontId="2" fillId="0" borderId="6" xfId="0" applyFont="1" applyBorder="1" applyAlignment="1" applyProtection="1">
      <alignment horizontal="left" vertical="center" wrapText="1" indent="1"/>
      <protection/>
    </xf>
    <xf numFmtId="0" fontId="2" fillId="0" borderId="3" xfId="0" applyFont="1" applyFill="1" applyBorder="1" applyAlignment="1" applyProtection="1">
      <alignment horizontal="center"/>
      <protection/>
    </xf>
    <xf numFmtId="0" fontId="2" fillId="31" borderId="22" xfId="0" applyFont="1" applyFill="1" applyBorder="1" applyAlignment="1" applyProtection="1">
      <alignment horizontal="left" wrapText="1"/>
      <protection/>
    </xf>
    <xf numFmtId="0" fontId="2" fillId="31" borderId="22" xfId="0" applyFont="1" applyFill="1" applyBorder="1" applyAlignment="1" applyProtection="1">
      <alignment horizontal="center" wrapText="1"/>
      <protection/>
    </xf>
    <xf numFmtId="0" fontId="2" fillId="0" borderId="0" xfId="0" applyFont="1" applyBorder="1" applyAlignment="1">
      <alignment/>
    </xf>
    <xf numFmtId="0" fontId="2" fillId="0" borderId="0" xfId="0" applyFont="1" applyAlignment="1">
      <alignment horizontal="center"/>
    </xf>
    <xf numFmtId="0" fontId="2" fillId="0" borderId="7" xfId="0" applyFont="1" applyFill="1" applyBorder="1" applyAlignment="1" applyProtection="1">
      <alignment horizontal="left" vertical="center" wrapText="1"/>
      <protection/>
    </xf>
    <xf numFmtId="0" fontId="2" fillId="29" borderId="30" xfId="55" applyFont="1" applyBorder="1">
      <alignment horizontal="center" vertical="center"/>
    </xf>
    <xf numFmtId="0" fontId="2" fillId="31" borderId="10" xfId="0" applyFont="1" applyFill="1" applyBorder="1" applyAlignment="1" applyProtection="1">
      <alignment horizontal="left" vertical="center" wrapText="1" indent="2"/>
      <protection/>
    </xf>
    <xf numFmtId="0" fontId="4" fillId="31" borderId="22" xfId="0" applyFont="1" applyFill="1" applyBorder="1" applyAlignment="1" applyProtection="1">
      <alignment wrapText="1"/>
      <protection/>
    </xf>
    <xf numFmtId="3" fontId="2" fillId="31" borderId="0" xfId="0" applyNumberFormat="1" applyFont="1" applyFill="1" applyBorder="1" applyAlignment="1" applyProtection="1">
      <alignment horizontal="right"/>
      <protection/>
    </xf>
    <xf numFmtId="0" fontId="2" fillId="31" borderId="24" xfId="0" applyFont="1" applyFill="1" applyBorder="1" applyAlignment="1" applyProtection="1">
      <alignment horizontal="left"/>
      <protection/>
    </xf>
    <xf numFmtId="3" fontId="2" fillId="31" borderId="22" xfId="0" applyNumberFormat="1" applyFont="1" applyFill="1" applyBorder="1" applyAlignment="1" applyProtection="1">
      <alignment horizontal="right"/>
      <protection/>
    </xf>
    <xf numFmtId="2" fontId="4" fillId="31" borderId="22" xfId="55" applyNumberFormat="1" applyFont="1" applyFill="1" applyBorder="1" applyAlignment="1" applyProtection="1">
      <alignment horizontal="center" wrapText="1"/>
      <protection/>
    </xf>
    <xf numFmtId="3" fontId="2" fillId="29" borderId="30" xfId="55" applyNumberFormat="1" applyFont="1" applyBorder="1" applyProtection="1">
      <alignment horizontal="center" vertical="center"/>
      <protection/>
    </xf>
    <xf numFmtId="3" fontId="4" fillId="0" borderId="0" xfId="55" applyNumberFormat="1" applyFont="1" applyFill="1" applyBorder="1" applyAlignment="1" applyProtection="1">
      <alignment horizontal="center" wrapText="1"/>
      <protection/>
    </xf>
    <xf numFmtId="0" fontId="5" fillId="41" borderId="0" xfId="59" applyFont="1" applyFill="1" applyBorder="1" applyAlignment="1" applyProtection="1">
      <alignment vertical="center"/>
      <protection/>
    </xf>
    <xf numFmtId="0" fontId="5" fillId="41" borderId="19" xfId="59" applyFont="1" applyFill="1" applyBorder="1" applyAlignment="1" applyProtection="1">
      <alignment vertical="center"/>
      <protection/>
    </xf>
    <xf numFmtId="169" fontId="4" fillId="0" borderId="0" xfId="64" applyNumberFormat="1" applyFont="1" applyFill="1" applyBorder="1" applyAlignment="1" applyProtection="1">
      <alignment horizontal="center" wrapText="1"/>
      <protection/>
    </xf>
    <xf numFmtId="0" fontId="2" fillId="31" borderId="0" xfId="0" applyFont="1" applyFill="1" applyBorder="1" applyAlignment="1" applyProtection="1">
      <alignment horizontal="left" vertical="center" wrapText="1" indent="2"/>
      <protection/>
    </xf>
    <xf numFmtId="2" fontId="5" fillId="31" borderId="0" xfId="59" applyNumberFormat="1" applyFont="1" applyFill="1" applyBorder="1" applyAlignment="1" applyProtection="1">
      <alignment horizontal="center" vertical="center"/>
      <protection/>
    </xf>
    <xf numFmtId="0" fontId="5" fillId="41" borderId="0" xfId="59" applyFont="1" applyFill="1" applyBorder="1" applyAlignment="1" applyProtection="1">
      <alignment horizontal="center" vertical="center"/>
      <protection/>
    </xf>
    <xf numFmtId="0" fontId="5" fillId="41" borderId="19" xfId="59" applyFont="1" applyFill="1" applyBorder="1" applyAlignment="1" applyProtection="1">
      <alignment horizontal="center" vertical="center"/>
      <protection/>
    </xf>
    <xf numFmtId="0" fontId="5" fillId="0" borderId="0" xfId="59"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4" fillId="43" borderId="10" xfId="63" applyFont="1" applyFill="1" applyBorder="1" applyAlignment="1" applyProtection="1">
      <alignment vertical="center"/>
      <protection/>
    </xf>
    <xf numFmtId="0" fontId="4" fillId="43" borderId="6" xfId="63" applyFont="1" applyFill="1" applyBorder="1" applyAlignment="1" applyProtection="1">
      <alignment vertical="center"/>
      <protection/>
    </xf>
    <xf numFmtId="0" fontId="2" fillId="31" borderId="9" xfId="0" applyFont="1" applyFill="1" applyBorder="1" applyAlignment="1" applyProtection="1">
      <alignment horizontal="left" indent="1"/>
      <protection/>
    </xf>
    <xf numFmtId="0" fontId="2" fillId="40" borderId="6" xfId="0" applyFont="1" applyFill="1" applyBorder="1" applyAlignment="1" applyProtection="1">
      <alignment horizontal="left" vertical="center" wrapText="1" indent="1"/>
      <protection/>
    </xf>
    <xf numFmtId="166" fontId="2" fillId="42" borderId="25" xfId="40" applyFont="1" applyFill="1" applyBorder="1" applyAlignment="1">
      <alignment horizontal="left" indent="1"/>
      <protection locked="0"/>
    </xf>
    <xf numFmtId="0" fontId="2" fillId="31" borderId="10" xfId="0" applyFont="1" applyFill="1" applyBorder="1" applyAlignment="1" applyProtection="1">
      <alignment horizontal="left" vertical="center" wrapText="1" indent="3"/>
      <protection/>
    </xf>
    <xf numFmtId="0" fontId="6" fillId="31" borderId="0" xfId="58" applyFont="1" applyFill="1" applyBorder="1" applyAlignment="1" applyProtection="1">
      <alignment horizontal="center" vertical="center"/>
      <protection/>
    </xf>
    <xf numFmtId="0" fontId="3" fillId="31" borderId="0" xfId="58"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wrapText="1"/>
      <protection/>
    </xf>
    <xf numFmtId="0" fontId="4" fillId="0" borderId="7" xfId="60" applyFont="1" applyFill="1" applyBorder="1" applyAlignment="1" applyProtection="1">
      <alignment horizontal="center" vertical="center" wrapText="1"/>
      <protection/>
    </xf>
    <xf numFmtId="0" fontId="4" fillId="41" borderId="32" xfId="60" applyFont="1" applyFill="1" applyBorder="1" applyAlignment="1" applyProtection="1">
      <alignment horizontal="center" vertical="center" wrapText="1"/>
      <protection/>
    </xf>
    <xf numFmtId="0" fontId="4" fillId="41" borderId="7" xfId="60" applyFont="1" applyFill="1" applyBorder="1" applyAlignment="1" applyProtection="1">
      <alignment horizontal="center" vertical="center" wrapText="1"/>
      <protection/>
    </xf>
    <xf numFmtId="0" fontId="4" fillId="41" borderId="0" xfId="60" applyFont="1" applyFill="1" applyBorder="1" applyAlignment="1" applyProtection="1">
      <alignment horizontal="center" vertical="center" wrapText="1"/>
      <protection/>
    </xf>
    <xf numFmtId="0" fontId="4" fillId="41" borderId="19" xfId="60" applyFont="1" applyFill="1" applyBorder="1" applyAlignment="1" applyProtection="1">
      <alignment horizontal="center" vertical="center" wrapText="1"/>
      <protection/>
    </xf>
    <xf numFmtId="0" fontId="5" fillId="31" borderId="9" xfId="59" applyFont="1" applyFill="1" applyBorder="1" applyAlignment="1" applyProtection="1">
      <alignment horizontal="left" wrapText="1"/>
      <protection/>
    </xf>
    <xf numFmtId="0" fontId="5" fillId="31" borderId="0" xfId="59" applyFont="1" applyFill="1" applyBorder="1" applyAlignment="1" applyProtection="1">
      <alignment horizontal="left" wrapText="1"/>
      <protection/>
    </xf>
    <xf numFmtId="0" fontId="4" fillId="41" borderId="3" xfId="60" applyFont="1" applyFill="1" applyBorder="1" applyAlignment="1" applyProtection="1">
      <alignment horizontal="center" vertical="center" wrapText="1"/>
      <protection/>
    </xf>
    <xf numFmtId="0" fontId="4" fillId="31" borderId="10" xfId="60" applyFont="1" applyFill="1" applyBorder="1" applyAlignment="1" applyProtection="1">
      <alignment horizontal="center" vertical="center" wrapText="1"/>
      <protection/>
    </xf>
    <xf numFmtId="0" fontId="4" fillId="31" borderId="18" xfId="60" applyFont="1" applyFill="1" applyBorder="1" applyAlignment="1" applyProtection="1">
      <alignment horizontal="center" vertical="center" wrapText="1"/>
      <protection/>
    </xf>
    <xf numFmtId="0" fontId="4" fillId="31" borderId="26" xfId="60" applyFont="1" applyFill="1" applyBorder="1" applyAlignment="1" applyProtection="1">
      <alignment horizontal="center" vertical="center" wrapText="1"/>
      <protection/>
    </xf>
    <xf numFmtId="0" fontId="5" fillId="0" borderId="9" xfId="59" applyFont="1" applyFill="1" applyBorder="1" applyAlignment="1" applyProtection="1">
      <alignment horizontal="left" wrapText="1"/>
      <protection/>
    </xf>
    <xf numFmtId="0" fontId="5" fillId="0" borderId="0" xfId="59" applyFont="1" applyFill="1" applyBorder="1" applyAlignment="1" applyProtection="1">
      <alignment horizontal="left" wrapText="1"/>
      <protection/>
    </xf>
    <xf numFmtId="0" fontId="4" fillId="0" borderId="6" xfId="60" applyFont="1" applyFill="1" applyBorder="1" applyAlignment="1" applyProtection="1">
      <alignment horizontal="center" vertical="center" wrapText="1"/>
      <protection/>
    </xf>
    <xf numFmtId="0" fontId="5" fillId="31" borderId="19" xfId="59" applyFont="1" applyFill="1" applyBorder="1" applyAlignment="1" applyProtection="1">
      <alignment horizontal="left" wrapText="1"/>
      <protection/>
    </xf>
    <xf numFmtId="0" fontId="4" fillId="0" borderId="32" xfId="0" applyFont="1" applyFill="1" applyBorder="1" applyAlignment="1" applyProtection="1">
      <alignment horizontal="left" vertical="center" wrapText="1"/>
      <protection/>
    </xf>
    <xf numFmtId="0" fontId="4" fillId="0" borderId="7" xfId="0" applyFont="1" applyFill="1" applyBorder="1" applyAlignment="1" applyProtection="1">
      <alignment horizontal="left" vertical="center" wrapText="1"/>
      <protection/>
    </xf>
    <xf numFmtId="0" fontId="4" fillId="44" borderId="32" xfId="60" applyFont="1" applyFill="1" applyBorder="1" applyAlignment="1" applyProtection="1">
      <alignment horizontal="center" vertical="center" wrapText="1"/>
      <protection/>
    </xf>
    <xf numFmtId="0" fontId="4" fillId="44" borderId="7" xfId="60" applyFont="1" applyFill="1" applyBorder="1" applyAlignment="1" applyProtection="1">
      <alignment horizontal="center" vertical="center" wrapText="1"/>
      <protection/>
    </xf>
  </cellXfs>
  <cellStyles count="7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obachtung" xfId="40"/>
    <cellStyle name="Beobachtung (gesperrt)" xfId="41"/>
    <cellStyle name="Beobachtung (inclZero)" xfId="42"/>
    <cellStyle name="Beobachtung (inclZero) (2)" xfId="43"/>
    <cellStyle name="Beobachtung (Total)" xfId="44"/>
    <cellStyle name="Beobachtung (Total) (2)" xfId="45"/>
    <cellStyle name="Berechnung" xfId="46"/>
    <cellStyle name="Betrag" xfId="47"/>
    <cellStyle name="Betrag 2" xfId="48"/>
    <cellStyle name="ColPos" xfId="49"/>
    <cellStyle name="Comma [0]" xfId="50"/>
    <cellStyle name="Eingabe" xfId="51"/>
    <cellStyle name="EmptyField" xfId="52"/>
    <cellStyle name="Ergebnis" xfId="53"/>
    <cellStyle name="Erklärender Text" xfId="54"/>
    <cellStyle name="greyed" xfId="55"/>
    <cellStyle name="greyed 2" xfId="56"/>
    <cellStyle name="Gut" xfId="57"/>
    <cellStyle name="Heading 1" xfId="58"/>
    <cellStyle name="Heading 2" xfId="59"/>
    <cellStyle name="HeadingTable" xfId="60"/>
    <cellStyle name="highlightExposure" xfId="61"/>
    <cellStyle name="highlightPercentage" xfId="62"/>
    <cellStyle name="highlightText" xfId="63"/>
    <cellStyle name="Comma" xfId="64"/>
    <cellStyle name="LinePos" xfId="65"/>
    <cellStyle name="Neutral" xfId="66"/>
    <cellStyle name="Notiz" xfId="67"/>
    <cellStyle name="optionalExposure" xfId="68"/>
    <cellStyle name="Percent" xfId="69"/>
    <cellStyle name="Schlecht" xfId="70"/>
    <cellStyle name="showExposure" xfId="71"/>
    <cellStyle name="showParameterE" xfId="72"/>
    <cellStyle name="Titel" xfId="73"/>
    <cellStyle name="Titel 2" xfId="74"/>
    <cellStyle name="Überschrift" xfId="75"/>
    <cellStyle name="Überschrift 1" xfId="76"/>
    <cellStyle name="Überschrift 2" xfId="77"/>
    <cellStyle name="Überschrift 3" xfId="78"/>
    <cellStyle name="Überschrift 4" xfId="79"/>
    <cellStyle name="Überschrift 5" xfId="80"/>
    <cellStyle name="ValMessage" xfId="81"/>
    <cellStyle name="Verknüpfte Zelle" xfId="82"/>
    <cellStyle name="Currency" xfId="83"/>
    <cellStyle name="Currency [0]" xfId="84"/>
    <cellStyle name="Warnender Text" xfId="85"/>
    <cellStyle name="Zelle überprüfen" xfId="86"/>
  </cellStyles>
  <dxfs count="16">
    <dxf>
      <font>
        <color indexed="17"/>
      </font>
    </dxf>
    <dxf>
      <font>
        <b/>
        <i val="0"/>
        <color indexed="10"/>
      </font>
    </dxf>
    <dxf>
      <font>
        <color indexed="17"/>
      </font>
    </dxf>
    <dxf>
      <font>
        <b/>
        <i val="0"/>
        <color indexed="10"/>
      </font>
    </dxf>
    <dxf>
      <font>
        <color indexed="17"/>
      </font>
    </dxf>
    <dxf>
      <font>
        <b/>
        <i val="0"/>
        <color indexed="10"/>
      </font>
    </dxf>
    <dxf>
      <font>
        <color indexed="17"/>
      </font>
    </dxf>
    <dxf>
      <font>
        <b/>
        <i val="0"/>
        <color indexed="10"/>
      </font>
    </dxf>
    <dxf>
      <font>
        <color indexed="17"/>
      </font>
    </dxf>
    <dxf>
      <font>
        <b/>
        <i val="0"/>
        <color indexed="10"/>
      </font>
    </dxf>
    <dxf>
      <font>
        <color indexed="17"/>
      </font>
    </dxf>
    <dxf>
      <font>
        <b/>
        <i val="0"/>
        <color indexed="10"/>
      </font>
    </dxf>
    <dxf>
      <font>
        <color indexed="17"/>
      </font>
    </dxf>
    <dxf>
      <font>
        <b/>
        <i val="0"/>
        <color indexed="10"/>
      </font>
    </dxf>
    <dxf>
      <font>
        <color indexed="17"/>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98</xdr:row>
      <xdr:rowOff>0</xdr:rowOff>
    </xdr:from>
    <xdr:ext cx="123825" cy="200025"/>
    <xdr:sp fLocksText="0">
      <xdr:nvSpPr>
        <xdr:cNvPr id="1"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2"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3"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4"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5"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6"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7"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8"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9"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0"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1"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2"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3"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4"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5"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6"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2</xdr:col>
      <xdr:colOff>104775</xdr:colOff>
      <xdr:row>0</xdr:row>
      <xdr:rowOff>38100</xdr:rowOff>
    </xdr:from>
    <xdr:to>
      <xdr:col>2</xdr:col>
      <xdr:colOff>1676400</xdr:colOff>
      <xdr:row>2</xdr:row>
      <xdr:rowOff>123825</xdr:rowOff>
    </xdr:to>
    <xdr:pic>
      <xdr:nvPicPr>
        <xdr:cNvPr id="17" name="Grafik 8" descr="SNB_LOGO_46_RGB.jpg"/>
        <xdr:cNvPicPr preferRelativeResize="1">
          <a:picLocks noChangeAspect="1"/>
        </xdr:cNvPicPr>
      </xdr:nvPicPr>
      <xdr:blipFill>
        <a:blip r:embed="rId1"/>
        <a:stretch>
          <a:fillRect/>
        </a:stretch>
      </xdr:blipFill>
      <xdr:spPr>
        <a:xfrm>
          <a:off x="342900" y="38100"/>
          <a:ext cx="1571625" cy="619125"/>
        </a:xfrm>
        <a:prstGeom prst="rect">
          <a:avLst/>
        </a:prstGeom>
        <a:noFill/>
        <a:ln w="9525" cmpd="sng">
          <a:noFill/>
        </a:ln>
      </xdr:spPr>
    </xdr:pic>
    <xdr:clientData/>
  </xdr:twoCellAnchor>
  <xdr:twoCellAnchor editAs="absolute">
    <xdr:from>
      <xdr:col>2</xdr:col>
      <xdr:colOff>1790700</xdr:colOff>
      <xdr:row>0</xdr:row>
      <xdr:rowOff>28575</xdr:rowOff>
    </xdr:from>
    <xdr:to>
      <xdr:col>2</xdr:col>
      <xdr:colOff>3305175</xdr:colOff>
      <xdr:row>2</xdr:row>
      <xdr:rowOff>114300</xdr:rowOff>
    </xdr:to>
    <xdr:pic>
      <xdr:nvPicPr>
        <xdr:cNvPr id="18" name="Grafik 9" descr="B_Logo_FINMA_45mm_gray.jpg"/>
        <xdr:cNvPicPr preferRelativeResize="1">
          <a:picLocks noChangeAspect="1"/>
        </xdr:cNvPicPr>
      </xdr:nvPicPr>
      <xdr:blipFill>
        <a:blip r:embed="rId2"/>
        <a:stretch>
          <a:fillRect/>
        </a:stretch>
      </xdr:blipFill>
      <xdr:spPr>
        <a:xfrm>
          <a:off x="2028825" y="28575"/>
          <a:ext cx="15144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98</xdr:row>
      <xdr:rowOff>0</xdr:rowOff>
    </xdr:from>
    <xdr:ext cx="123825" cy="200025"/>
    <xdr:sp fLocksText="0">
      <xdr:nvSpPr>
        <xdr:cNvPr id="1"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2"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3"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4"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5"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6"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7"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8"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9"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0"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1"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2"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3"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4"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5"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6"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2</xdr:col>
      <xdr:colOff>104775</xdr:colOff>
      <xdr:row>0</xdr:row>
      <xdr:rowOff>38100</xdr:rowOff>
    </xdr:from>
    <xdr:to>
      <xdr:col>2</xdr:col>
      <xdr:colOff>1676400</xdr:colOff>
      <xdr:row>2</xdr:row>
      <xdr:rowOff>123825</xdr:rowOff>
    </xdr:to>
    <xdr:pic>
      <xdr:nvPicPr>
        <xdr:cNvPr id="17" name="Grafik 8" descr="SNB_LOGO_46_RGB.jpg"/>
        <xdr:cNvPicPr preferRelativeResize="1">
          <a:picLocks noChangeAspect="1"/>
        </xdr:cNvPicPr>
      </xdr:nvPicPr>
      <xdr:blipFill>
        <a:blip r:embed="rId1"/>
        <a:stretch>
          <a:fillRect/>
        </a:stretch>
      </xdr:blipFill>
      <xdr:spPr>
        <a:xfrm>
          <a:off x="342900" y="38100"/>
          <a:ext cx="1571625" cy="619125"/>
        </a:xfrm>
        <a:prstGeom prst="rect">
          <a:avLst/>
        </a:prstGeom>
        <a:noFill/>
        <a:ln w="9525" cmpd="sng">
          <a:noFill/>
        </a:ln>
      </xdr:spPr>
    </xdr:pic>
    <xdr:clientData/>
  </xdr:twoCellAnchor>
  <xdr:twoCellAnchor editAs="absolute">
    <xdr:from>
      <xdr:col>2</xdr:col>
      <xdr:colOff>1790700</xdr:colOff>
      <xdr:row>0</xdr:row>
      <xdr:rowOff>28575</xdr:rowOff>
    </xdr:from>
    <xdr:to>
      <xdr:col>2</xdr:col>
      <xdr:colOff>3305175</xdr:colOff>
      <xdr:row>2</xdr:row>
      <xdr:rowOff>114300</xdr:rowOff>
    </xdr:to>
    <xdr:pic>
      <xdr:nvPicPr>
        <xdr:cNvPr id="18" name="Grafik 9" descr="B_Logo_FINMA_45mm_gray.jpg"/>
        <xdr:cNvPicPr preferRelativeResize="1">
          <a:picLocks noChangeAspect="1"/>
        </xdr:cNvPicPr>
      </xdr:nvPicPr>
      <xdr:blipFill>
        <a:blip r:embed="rId2"/>
        <a:stretch>
          <a:fillRect/>
        </a:stretch>
      </xdr:blipFill>
      <xdr:spPr>
        <a:xfrm>
          <a:off x="2028825" y="28575"/>
          <a:ext cx="15144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98</xdr:row>
      <xdr:rowOff>0</xdr:rowOff>
    </xdr:from>
    <xdr:ext cx="123825" cy="200025"/>
    <xdr:sp fLocksText="0">
      <xdr:nvSpPr>
        <xdr:cNvPr id="1"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2"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3"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4"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5"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6"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7"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8"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9"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0"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1"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2"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3"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4"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5"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6"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2</xdr:col>
      <xdr:colOff>104775</xdr:colOff>
      <xdr:row>0</xdr:row>
      <xdr:rowOff>38100</xdr:rowOff>
    </xdr:from>
    <xdr:to>
      <xdr:col>2</xdr:col>
      <xdr:colOff>1676400</xdr:colOff>
      <xdr:row>2</xdr:row>
      <xdr:rowOff>123825</xdr:rowOff>
    </xdr:to>
    <xdr:pic>
      <xdr:nvPicPr>
        <xdr:cNvPr id="17" name="Grafik 8" descr="SNB_LOGO_46_RGB.jpg"/>
        <xdr:cNvPicPr preferRelativeResize="1">
          <a:picLocks noChangeAspect="1"/>
        </xdr:cNvPicPr>
      </xdr:nvPicPr>
      <xdr:blipFill>
        <a:blip r:embed="rId1"/>
        <a:stretch>
          <a:fillRect/>
        </a:stretch>
      </xdr:blipFill>
      <xdr:spPr>
        <a:xfrm>
          <a:off x="342900" y="38100"/>
          <a:ext cx="1571625" cy="619125"/>
        </a:xfrm>
        <a:prstGeom prst="rect">
          <a:avLst/>
        </a:prstGeom>
        <a:noFill/>
        <a:ln w="9525" cmpd="sng">
          <a:noFill/>
        </a:ln>
      </xdr:spPr>
    </xdr:pic>
    <xdr:clientData/>
  </xdr:twoCellAnchor>
  <xdr:twoCellAnchor editAs="absolute">
    <xdr:from>
      <xdr:col>2</xdr:col>
      <xdr:colOff>1790700</xdr:colOff>
      <xdr:row>0</xdr:row>
      <xdr:rowOff>28575</xdr:rowOff>
    </xdr:from>
    <xdr:to>
      <xdr:col>2</xdr:col>
      <xdr:colOff>3305175</xdr:colOff>
      <xdr:row>2</xdr:row>
      <xdr:rowOff>114300</xdr:rowOff>
    </xdr:to>
    <xdr:pic>
      <xdr:nvPicPr>
        <xdr:cNvPr id="18" name="Grafik 9" descr="B_Logo_FINMA_45mm_gray.jpg"/>
        <xdr:cNvPicPr preferRelativeResize="1">
          <a:picLocks noChangeAspect="1"/>
        </xdr:cNvPicPr>
      </xdr:nvPicPr>
      <xdr:blipFill>
        <a:blip r:embed="rId2"/>
        <a:stretch>
          <a:fillRect/>
        </a:stretch>
      </xdr:blipFill>
      <xdr:spPr>
        <a:xfrm>
          <a:off x="2028825" y="28575"/>
          <a:ext cx="15144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98</xdr:row>
      <xdr:rowOff>0</xdr:rowOff>
    </xdr:from>
    <xdr:ext cx="123825" cy="200025"/>
    <xdr:sp fLocksText="0">
      <xdr:nvSpPr>
        <xdr:cNvPr id="1"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2"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3"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4"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5"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6"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7"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8"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9" name="Text Box 3261"/>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0" name="Text Box 3262"/>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1" name="Text Box 3263"/>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2" name="Text Box 3264"/>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3" name="Text Box 3265"/>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4" name="Text Box 3266"/>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5" name="Text Box 3267"/>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123825" cy="200025"/>
    <xdr:sp fLocksText="0">
      <xdr:nvSpPr>
        <xdr:cNvPr id="16" name="Text Box 3268"/>
        <xdr:cNvSpPr txBox="1">
          <a:spLocks noChangeArrowheads="1"/>
        </xdr:cNvSpPr>
      </xdr:nvSpPr>
      <xdr:spPr>
        <a:xfrm>
          <a:off x="123825" y="242792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2</xdr:col>
      <xdr:colOff>104775</xdr:colOff>
      <xdr:row>0</xdr:row>
      <xdr:rowOff>38100</xdr:rowOff>
    </xdr:from>
    <xdr:to>
      <xdr:col>2</xdr:col>
      <xdr:colOff>1676400</xdr:colOff>
      <xdr:row>2</xdr:row>
      <xdr:rowOff>123825</xdr:rowOff>
    </xdr:to>
    <xdr:pic>
      <xdr:nvPicPr>
        <xdr:cNvPr id="17" name="Grafik 8" descr="SNB_LOGO_46_RGB.jpg"/>
        <xdr:cNvPicPr preferRelativeResize="1">
          <a:picLocks noChangeAspect="1"/>
        </xdr:cNvPicPr>
      </xdr:nvPicPr>
      <xdr:blipFill>
        <a:blip r:embed="rId1"/>
        <a:stretch>
          <a:fillRect/>
        </a:stretch>
      </xdr:blipFill>
      <xdr:spPr>
        <a:xfrm>
          <a:off x="342900" y="38100"/>
          <a:ext cx="1571625" cy="619125"/>
        </a:xfrm>
        <a:prstGeom prst="rect">
          <a:avLst/>
        </a:prstGeom>
        <a:noFill/>
        <a:ln w="9525" cmpd="sng">
          <a:noFill/>
        </a:ln>
      </xdr:spPr>
    </xdr:pic>
    <xdr:clientData/>
  </xdr:twoCellAnchor>
  <xdr:twoCellAnchor editAs="absolute">
    <xdr:from>
      <xdr:col>2</xdr:col>
      <xdr:colOff>1790700</xdr:colOff>
      <xdr:row>0</xdr:row>
      <xdr:rowOff>28575</xdr:rowOff>
    </xdr:from>
    <xdr:to>
      <xdr:col>2</xdr:col>
      <xdr:colOff>3305175</xdr:colOff>
      <xdr:row>2</xdr:row>
      <xdr:rowOff>114300</xdr:rowOff>
    </xdr:to>
    <xdr:pic>
      <xdr:nvPicPr>
        <xdr:cNvPr id="18" name="Grafik 9" descr="B_Logo_FINMA_45mm_gray.jpg"/>
        <xdr:cNvPicPr preferRelativeResize="1">
          <a:picLocks noChangeAspect="1"/>
        </xdr:cNvPicPr>
      </xdr:nvPicPr>
      <xdr:blipFill>
        <a:blip r:embed="rId2"/>
        <a:stretch>
          <a:fillRect/>
        </a:stretch>
      </xdr:blipFill>
      <xdr:spPr>
        <a:xfrm>
          <a:off x="2028825" y="28575"/>
          <a:ext cx="15144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dms.finma.ch/Users/f10209/APPDATA/LOCAL/TEMP/wz232a/LCR_G(1.0b)__EN/LCR_G_1.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livery note"/>
      <sheetName val="LCR_G01_A.MELD"/>
      <sheetName val="LCR_G01_B.MELD"/>
      <sheetName val="LCR_G01_C.MELD"/>
      <sheetName val="LCR_G01_D.MELD"/>
      <sheetName val="LCR_G01_E.MELD"/>
      <sheetName val="LCR_G01_F.MELD"/>
      <sheetName val="LCR_G01_G.MELD"/>
      <sheetName val="LCR_G01_H.MELD"/>
      <sheetName val="LCR_G01_I.MELD"/>
      <sheetName val="LCR_G01_J.MELD"/>
      <sheetName val="ISOCODE"/>
    </sheetNames>
    <sheetDataSet>
      <sheetData sheetId="0">
        <row r="3">
          <cell r="H3" t="str">
            <v>XXXXXX</v>
          </cell>
        </row>
        <row r="4">
          <cell r="H4" t="str">
            <v>dd.mm.yyyy</v>
          </cell>
        </row>
      </sheetData>
      <sheetData sheetId="11">
        <row r="12">
          <cell r="C12" t="str">
            <v>empty</v>
          </cell>
        </row>
        <row r="13">
          <cell r="B13" t="str">
            <v>TOT</v>
          </cell>
          <cell r="C13" t="str">
            <v>All Currencies</v>
          </cell>
        </row>
        <row r="14">
          <cell r="B14" t="str">
            <v>AED</v>
          </cell>
          <cell r="C14" t="str">
            <v>UAE Dirham</v>
          </cell>
        </row>
        <row r="15">
          <cell r="B15" t="str">
            <v>AUD</v>
          </cell>
          <cell r="C15" t="str">
            <v>Australian Dollar</v>
          </cell>
        </row>
        <row r="16">
          <cell r="B16" t="str">
            <v>BHD</v>
          </cell>
          <cell r="C16" t="str">
            <v>Bahraini Dinar</v>
          </cell>
        </row>
        <row r="17">
          <cell r="B17" t="str">
            <v>BRL</v>
          </cell>
          <cell r="C17" t="str">
            <v>Brazilian Real</v>
          </cell>
        </row>
        <row r="18">
          <cell r="B18" t="str">
            <v>CAD</v>
          </cell>
          <cell r="C18" t="str">
            <v>Canadian Dollar</v>
          </cell>
        </row>
        <row r="19">
          <cell r="B19" t="str">
            <v>CHF</v>
          </cell>
          <cell r="C19" t="str">
            <v>Swiss Franc</v>
          </cell>
        </row>
        <row r="20">
          <cell r="B20" t="str">
            <v>CNY</v>
          </cell>
          <cell r="C20" t="str">
            <v>Yuan Renminbi</v>
          </cell>
        </row>
        <row r="21">
          <cell r="B21" t="str">
            <v>CZK</v>
          </cell>
          <cell r="C21" t="str">
            <v>Czech Koruna</v>
          </cell>
        </row>
        <row r="22">
          <cell r="B22" t="str">
            <v>DKK</v>
          </cell>
          <cell r="C22" t="str">
            <v>Danish Krone</v>
          </cell>
        </row>
        <row r="23">
          <cell r="B23" t="str">
            <v>DZD</v>
          </cell>
          <cell r="C23" t="str">
            <v>Algerian Dinar</v>
          </cell>
        </row>
        <row r="24">
          <cell r="B24" t="str">
            <v>ETC</v>
          </cell>
          <cell r="C24" t="str">
            <v>Other currencies</v>
          </cell>
        </row>
        <row r="25">
          <cell r="B25" t="str">
            <v>EUR</v>
          </cell>
          <cell r="C25" t="str">
            <v>Euro</v>
          </cell>
        </row>
        <row r="26">
          <cell r="B26" t="str">
            <v>GBP</v>
          </cell>
          <cell r="C26" t="str">
            <v>Pound Sterling</v>
          </cell>
        </row>
        <row r="27">
          <cell r="B27" t="str">
            <v>HKD</v>
          </cell>
          <cell r="C27" t="str">
            <v>Hong Kong Dollar</v>
          </cell>
        </row>
        <row r="28">
          <cell r="B28" t="str">
            <v>HUF</v>
          </cell>
          <cell r="C28" t="str">
            <v>Forint</v>
          </cell>
        </row>
        <row r="29">
          <cell r="B29" t="str">
            <v>ILS</v>
          </cell>
          <cell r="C29" t="str">
            <v>New Israeli Sheqel</v>
          </cell>
        </row>
        <row r="30">
          <cell r="B30" t="str">
            <v>INR</v>
          </cell>
          <cell r="C30" t="str">
            <v>Indian Rupee</v>
          </cell>
        </row>
        <row r="31">
          <cell r="B31" t="str">
            <v>JOD</v>
          </cell>
          <cell r="C31" t="str">
            <v>Jordanian Dinar</v>
          </cell>
        </row>
        <row r="32">
          <cell r="B32" t="str">
            <v>JPY</v>
          </cell>
          <cell r="C32" t="str">
            <v>Yen</v>
          </cell>
        </row>
        <row r="33">
          <cell r="B33" t="str">
            <v>KWD</v>
          </cell>
          <cell r="C33" t="str">
            <v>Kuwaiti Dinar</v>
          </cell>
        </row>
        <row r="34">
          <cell r="B34" t="str">
            <v>LBP</v>
          </cell>
          <cell r="C34" t="str">
            <v>Lebanese Pound</v>
          </cell>
        </row>
        <row r="35">
          <cell r="B35" t="str">
            <v>LVL</v>
          </cell>
          <cell r="C35" t="str">
            <v>Latvian Lats</v>
          </cell>
        </row>
        <row r="36">
          <cell r="B36" t="str">
            <v>MXN</v>
          </cell>
          <cell r="C36" t="str">
            <v>Mexican Peso</v>
          </cell>
        </row>
        <row r="37">
          <cell r="B37" t="str">
            <v>NOK</v>
          </cell>
          <cell r="C37" t="str">
            <v>Norwegian Krone</v>
          </cell>
        </row>
        <row r="38">
          <cell r="B38" t="str">
            <v>NZD</v>
          </cell>
          <cell r="C38" t="str">
            <v>New Zealand Dollar</v>
          </cell>
        </row>
        <row r="39">
          <cell r="B39" t="str">
            <v>PKR</v>
          </cell>
          <cell r="C39" t="str">
            <v>Pakistan Rupee</v>
          </cell>
        </row>
        <row r="40">
          <cell r="B40" t="str">
            <v>PLN</v>
          </cell>
          <cell r="C40" t="str">
            <v>Zloty</v>
          </cell>
        </row>
        <row r="41">
          <cell r="B41" t="str">
            <v>QAR</v>
          </cell>
          <cell r="C41" t="str">
            <v>Qatari Rial</v>
          </cell>
        </row>
        <row r="42">
          <cell r="B42" t="str">
            <v>RUB</v>
          </cell>
          <cell r="C42" t="str">
            <v>Russian Ruble</v>
          </cell>
        </row>
        <row r="43">
          <cell r="B43" t="str">
            <v>SEK</v>
          </cell>
          <cell r="C43" t="str">
            <v>Swedish Krona</v>
          </cell>
        </row>
        <row r="44">
          <cell r="B44" t="str">
            <v>SGD</v>
          </cell>
          <cell r="C44" t="str">
            <v>Singapore Dollar</v>
          </cell>
        </row>
        <row r="45">
          <cell r="B45" t="str">
            <v>TRY</v>
          </cell>
          <cell r="C45" t="str">
            <v>Turkish Lira</v>
          </cell>
        </row>
        <row r="46">
          <cell r="B46" t="str">
            <v>USD</v>
          </cell>
          <cell r="C46" t="str">
            <v>US Dollar</v>
          </cell>
        </row>
        <row r="47">
          <cell r="B47" t="str">
            <v>VEF</v>
          </cell>
          <cell r="C47" t="str">
            <v>Bolivar</v>
          </cell>
        </row>
        <row r="48">
          <cell r="B48" t="str">
            <v>ZAR</v>
          </cell>
          <cell r="C48" t="str">
            <v>Sout African Rand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386"/>
  <sheetViews>
    <sheetView showGridLines="0" tabSelected="1" zoomScale="85" zoomScaleNormal="85" zoomScaleSheetLayoutView="70" zoomScalePageLayoutView="50" workbookViewId="0" topLeftCell="A28">
      <selection activeCell="M27" sqref="M27"/>
    </sheetView>
  </sheetViews>
  <sheetFormatPr defaultColWidth="9.140625" defaultRowHeight="12.75"/>
  <cols>
    <col min="1" max="1" width="1.8515625" style="1" customWidth="1"/>
    <col min="2" max="2" width="1.7109375" style="4" customWidth="1"/>
    <col min="3" max="3" width="110.00390625" style="4" customWidth="1"/>
    <col min="4" max="4" width="19.7109375" style="88" customWidth="1"/>
    <col min="5" max="7" width="19.7109375" style="4" customWidth="1"/>
    <col min="8" max="8" width="19.7109375" style="35" customWidth="1"/>
    <col min="9" max="10" width="19.7109375" style="4" customWidth="1"/>
    <col min="11" max="11" width="2.57421875" style="1" customWidth="1"/>
    <col min="12" max="16384" width="9.140625" style="4" customWidth="1"/>
  </cols>
  <sheetData>
    <row r="1" spans="2:10" ht="21" customHeight="1">
      <c r="B1" s="2"/>
      <c r="C1" s="2"/>
      <c r="D1" s="17"/>
      <c r="E1" s="2"/>
      <c r="F1" s="2"/>
      <c r="G1" s="2"/>
      <c r="H1" s="3"/>
      <c r="I1" s="104" t="s">
        <v>0</v>
      </c>
      <c r="J1" s="5" t="s">
        <v>338</v>
      </c>
    </row>
    <row r="2" spans="2:10" ht="21" customHeight="1">
      <c r="B2" s="2"/>
      <c r="C2" s="2"/>
      <c r="D2" s="106" t="s">
        <v>1</v>
      </c>
      <c r="E2" s="2"/>
      <c r="F2" s="2"/>
      <c r="G2" s="2"/>
      <c r="H2" s="3"/>
      <c r="I2" s="6" t="s">
        <v>2</v>
      </c>
      <c r="J2" s="105" t="s">
        <v>339</v>
      </c>
    </row>
    <row r="3" spans="2:11" ht="21" customHeight="1">
      <c r="B3" s="2"/>
      <c r="C3" s="2"/>
      <c r="D3" s="107" t="s">
        <v>345</v>
      </c>
      <c r="E3" s="2"/>
      <c r="F3" s="2"/>
      <c r="G3" s="2"/>
      <c r="H3" s="3"/>
      <c r="I3" s="104" t="s">
        <v>3</v>
      </c>
      <c r="J3" s="105" t="str">
        <f>'[1]Delivery note'!H3</f>
        <v>XXXXXX</v>
      </c>
      <c r="K3" s="108"/>
    </row>
    <row r="4" spans="3:11" ht="30" customHeight="1">
      <c r="C4" s="2"/>
      <c r="D4" s="89" t="s">
        <v>4</v>
      </c>
      <c r="E4" s="109"/>
      <c r="F4" s="70" t="s">
        <v>2</v>
      </c>
      <c r="G4" s="110" t="s">
        <v>339</v>
      </c>
      <c r="H4" s="41"/>
      <c r="I4" s="104" t="s">
        <v>5</v>
      </c>
      <c r="J4" s="111" t="str">
        <f>'[1]Delivery note'!H4</f>
        <v>dd.mm.yyyy</v>
      </c>
      <c r="K4" s="108"/>
    </row>
    <row r="5" spans="1:11" ht="30" customHeight="1">
      <c r="A5" s="112"/>
      <c r="C5" s="25"/>
      <c r="D5" s="113"/>
      <c r="E5" s="114"/>
      <c r="F5" s="114"/>
      <c r="G5" s="114"/>
      <c r="H5" s="25"/>
      <c r="I5" s="25"/>
      <c r="J5" s="25"/>
      <c r="K5" s="9"/>
    </row>
    <row r="6" spans="1:11" s="118" customFormat="1" ht="15" customHeight="1">
      <c r="A6" s="115"/>
      <c r="B6" s="7" t="s">
        <v>215</v>
      </c>
      <c r="C6" s="8"/>
      <c r="D6" s="82"/>
      <c r="E6" s="8"/>
      <c r="F6" s="8"/>
      <c r="G6" s="8"/>
      <c r="H6" s="116"/>
      <c r="I6" s="116"/>
      <c r="J6" s="117"/>
      <c r="K6" s="9"/>
    </row>
    <row r="7" spans="2:26" ht="30" customHeight="1">
      <c r="B7" s="58" t="s">
        <v>6</v>
      </c>
      <c r="C7" s="10"/>
      <c r="D7" s="83"/>
      <c r="E7" s="11"/>
      <c r="F7" s="12"/>
      <c r="G7" s="2"/>
      <c r="H7" s="119"/>
      <c r="I7" s="33"/>
      <c r="J7" s="54"/>
      <c r="K7" s="9"/>
      <c r="L7" s="2"/>
      <c r="M7" s="2"/>
      <c r="N7" s="2"/>
      <c r="O7" s="2"/>
      <c r="P7" s="2"/>
      <c r="Q7" s="2"/>
      <c r="R7" s="2"/>
      <c r="S7" s="2"/>
      <c r="T7" s="2"/>
      <c r="U7" s="2"/>
      <c r="V7" s="2"/>
      <c r="W7" s="2"/>
      <c r="X7" s="2"/>
      <c r="Y7" s="2"/>
      <c r="Z7" s="2"/>
    </row>
    <row r="8" spans="2:11" ht="30" customHeight="1">
      <c r="B8" s="120"/>
      <c r="C8" s="13"/>
      <c r="D8" s="209" t="s">
        <v>109</v>
      </c>
      <c r="E8" s="211" t="s">
        <v>216</v>
      </c>
      <c r="G8" s="108"/>
      <c r="H8" s="108"/>
      <c r="I8" s="101"/>
      <c r="J8" s="102"/>
      <c r="K8" s="45"/>
    </row>
    <row r="9" spans="2:11" ht="15" customHeight="1">
      <c r="B9" s="120"/>
      <c r="C9" s="14"/>
      <c r="D9" s="210"/>
      <c r="E9" s="212"/>
      <c r="H9" s="4"/>
      <c r="I9" s="17"/>
      <c r="J9" s="52"/>
      <c r="K9" s="9"/>
    </row>
    <row r="10" spans="2:11" ht="15" customHeight="1">
      <c r="B10" s="121"/>
      <c r="C10" s="23" t="s">
        <v>8</v>
      </c>
      <c r="D10" s="95" t="s">
        <v>201</v>
      </c>
      <c r="E10" s="122"/>
      <c r="H10" s="4"/>
      <c r="I10" s="17"/>
      <c r="J10" s="52"/>
      <c r="K10" s="9"/>
    </row>
    <row r="11" spans="2:11" ht="15" customHeight="1">
      <c r="B11" s="121"/>
      <c r="C11" s="23" t="s">
        <v>217</v>
      </c>
      <c r="D11" s="95" t="s">
        <v>201</v>
      </c>
      <c r="E11" s="122"/>
      <c r="H11" s="4"/>
      <c r="I11" s="17"/>
      <c r="J11" s="52"/>
      <c r="K11" s="9"/>
    </row>
    <row r="12" spans="2:11" ht="15" customHeight="1">
      <c r="B12" s="121"/>
      <c r="C12" s="16" t="s">
        <v>9</v>
      </c>
      <c r="D12" s="95" t="s">
        <v>201</v>
      </c>
      <c r="E12" s="123"/>
      <c r="H12" s="4"/>
      <c r="I12" s="17"/>
      <c r="J12" s="52"/>
      <c r="K12" s="9"/>
    </row>
    <row r="13" spans="2:11" ht="15" customHeight="1">
      <c r="B13" s="121"/>
      <c r="C13" s="23" t="s">
        <v>218</v>
      </c>
      <c r="D13" s="99"/>
      <c r="E13" s="80"/>
      <c r="H13" s="4"/>
      <c r="I13" s="17"/>
      <c r="J13" s="52"/>
      <c r="K13" s="9"/>
    </row>
    <row r="14" spans="2:11" ht="15" customHeight="1">
      <c r="B14" s="121"/>
      <c r="C14" s="16" t="s">
        <v>10</v>
      </c>
      <c r="D14" s="95" t="s">
        <v>201</v>
      </c>
      <c r="E14" s="122"/>
      <c r="H14" s="4"/>
      <c r="I14" s="17"/>
      <c r="J14" s="52"/>
      <c r="K14" s="9"/>
    </row>
    <row r="15" spans="2:11" ht="15" customHeight="1">
      <c r="B15" s="121"/>
      <c r="C15" s="16" t="s">
        <v>11</v>
      </c>
      <c r="D15" s="95" t="s">
        <v>201</v>
      </c>
      <c r="E15" s="122"/>
      <c r="H15" s="4"/>
      <c r="I15" s="17"/>
      <c r="J15" s="52"/>
      <c r="K15" s="9"/>
    </row>
    <row r="16" spans="2:11" ht="15" customHeight="1">
      <c r="B16" s="121"/>
      <c r="C16" s="16" t="s">
        <v>12</v>
      </c>
      <c r="D16" s="95" t="s">
        <v>201</v>
      </c>
      <c r="E16" s="122"/>
      <c r="H16" s="4"/>
      <c r="I16" s="17"/>
      <c r="J16" s="52"/>
      <c r="K16" s="9"/>
    </row>
    <row r="17" spans="2:11" ht="15" customHeight="1">
      <c r="B17" s="121"/>
      <c r="C17" s="16" t="s">
        <v>13</v>
      </c>
      <c r="D17" s="95" t="s">
        <v>201</v>
      </c>
      <c r="E17" s="122"/>
      <c r="H17" s="4"/>
      <c r="I17" s="17"/>
      <c r="J17" s="52"/>
      <c r="K17" s="9"/>
    </row>
    <row r="18" spans="2:11" ht="15" customHeight="1">
      <c r="B18" s="121"/>
      <c r="C18" s="42" t="s">
        <v>219</v>
      </c>
      <c r="D18" s="95" t="s">
        <v>201</v>
      </c>
      <c r="E18" s="122"/>
      <c r="H18" s="4"/>
      <c r="I18" s="17"/>
      <c r="J18" s="52"/>
      <c r="K18" s="9"/>
    </row>
    <row r="19" spans="1:11" ht="15" customHeight="1">
      <c r="A19" s="112"/>
      <c r="B19" s="121"/>
      <c r="C19" s="97" t="s">
        <v>220</v>
      </c>
      <c r="D19" s="95" t="s">
        <v>201</v>
      </c>
      <c r="E19" s="124"/>
      <c r="H19" s="4"/>
      <c r="I19" s="17"/>
      <c r="J19" s="52"/>
      <c r="K19" s="9"/>
    </row>
    <row r="20" spans="2:11" ht="15" customHeight="1">
      <c r="B20" s="121"/>
      <c r="C20" s="15"/>
      <c r="D20" s="99"/>
      <c r="E20" s="125"/>
      <c r="H20" s="4"/>
      <c r="I20" s="17"/>
      <c r="J20" s="52"/>
      <c r="K20" s="9"/>
    </row>
    <row r="21" spans="2:11" ht="15" customHeight="1">
      <c r="B21" s="121"/>
      <c r="C21" s="126" t="s">
        <v>221</v>
      </c>
      <c r="D21" s="99"/>
      <c r="E21" s="127"/>
      <c r="H21" s="4"/>
      <c r="I21" s="17"/>
      <c r="J21" s="52"/>
      <c r="K21" s="9"/>
    </row>
    <row r="22" spans="2:11" ht="30" customHeight="1">
      <c r="B22" s="121"/>
      <c r="C22" s="16" t="s">
        <v>14</v>
      </c>
      <c r="D22" s="95" t="s">
        <v>201</v>
      </c>
      <c r="E22" s="128"/>
      <c r="H22" s="4"/>
      <c r="I22" s="17"/>
      <c r="J22" s="52"/>
      <c r="K22" s="9"/>
    </row>
    <row r="23" spans="2:11" ht="39.75" customHeight="1">
      <c r="B23" s="121"/>
      <c r="C23" s="16" t="s">
        <v>222</v>
      </c>
      <c r="D23" s="95" t="s">
        <v>201</v>
      </c>
      <c r="E23" s="122"/>
      <c r="H23" s="4"/>
      <c r="I23" s="17"/>
      <c r="J23" s="52"/>
      <c r="K23" s="9"/>
    </row>
    <row r="24" spans="2:11" ht="15" customHeight="1" thickBot="1">
      <c r="B24" s="121"/>
      <c r="C24" s="129" t="s">
        <v>189</v>
      </c>
      <c r="D24" s="99"/>
      <c r="E24" s="130">
        <f>SUM(E10,E12,E14:E18,E22:E23)</f>
        <v>0</v>
      </c>
      <c r="H24" s="4"/>
      <c r="I24" s="17"/>
      <c r="J24" s="52"/>
      <c r="K24" s="9"/>
    </row>
    <row r="25" spans="1:11" ht="15" customHeight="1" thickTop="1">
      <c r="A25" s="112"/>
      <c r="B25" s="121"/>
      <c r="C25" s="16" t="s">
        <v>223</v>
      </c>
      <c r="D25" s="99"/>
      <c r="E25" s="131"/>
      <c r="H25" s="4"/>
      <c r="I25" s="17"/>
      <c r="J25" s="52"/>
      <c r="K25" s="9"/>
    </row>
    <row r="26" spans="1:11" ht="15" customHeight="1">
      <c r="A26" s="112"/>
      <c r="B26" s="121"/>
      <c r="C26" s="16" t="s">
        <v>176</v>
      </c>
      <c r="D26" s="95">
        <v>17</v>
      </c>
      <c r="E26" s="132"/>
      <c r="H26" s="4"/>
      <c r="I26" s="17"/>
      <c r="J26" s="52"/>
      <c r="K26" s="9"/>
    </row>
    <row r="27" spans="1:11" ht="15" customHeight="1">
      <c r="A27" s="112"/>
      <c r="B27" s="121"/>
      <c r="C27" s="73" t="s">
        <v>177</v>
      </c>
      <c r="D27" s="95">
        <v>17</v>
      </c>
      <c r="E27" s="132"/>
      <c r="H27" s="4"/>
      <c r="I27" s="17"/>
      <c r="J27" s="52"/>
      <c r="K27" s="9"/>
    </row>
    <row r="28" spans="2:26" ht="30" customHeight="1">
      <c r="B28" s="58" t="s">
        <v>15</v>
      </c>
      <c r="C28" s="10"/>
      <c r="D28" s="83"/>
      <c r="E28" s="11"/>
      <c r="G28" s="2"/>
      <c r="H28" s="3"/>
      <c r="I28" s="17"/>
      <c r="J28" s="52"/>
      <c r="K28" s="9"/>
      <c r="L28" s="2"/>
      <c r="M28" s="2"/>
      <c r="N28" s="2"/>
      <c r="O28" s="2"/>
      <c r="P28" s="2"/>
      <c r="Q28" s="2"/>
      <c r="R28" s="2"/>
      <c r="S28" s="2"/>
      <c r="T28" s="2"/>
      <c r="U28" s="2"/>
      <c r="V28" s="2"/>
      <c r="W28" s="2"/>
      <c r="X28" s="2"/>
      <c r="Y28" s="2"/>
      <c r="Z28" s="2"/>
    </row>
    <row r="29" spans="2:11" ht="30" customHeight="1">
      <c r="B29" s="120"/>
      <c r="C29" s="13"/>
      <c r="D29" s="209" t="s">
        <v>109</v>
      </c>
      <c r="E29" s="211" t="s">
        <v>16</v>
      </c>
      <c r="H29" s="17"/>
      <c r="I29" s="17"/>
      <c r="J29" s="52"/>
      <c r="K29" s="9"/>
    </row>
    <row r="30" spans="2:11" ht="15" customHeight="1">
      <c r="B30" s="120"/>
      <c r="C30" s="14"/>
      <c r="D30" s="210"/>
      <c r="E30" s="212"/>
      <c r="H30" s="17"/>
      <c r="I30" s="17"/>
      <c r="J30" s="52"/>
      <c r="K30" s="9"/>
    </row>
    <row r="31" spans="2:11" ht="15" customHeight="1">
      <c r="B31" s="121"/>
      <c r="C31" s="23" t="s">
        <v>224</v>
      </c>
      <c r="D31" s="99"/>
      <c r="E31" s="133"/>
      <c r="H31" s="17"/>
      <c r="I31" s="17"/>
      <c r="J31" s="52"/>
      <c r="K31" s="9"/>
    </row>
    <row r="32" spans="2:11" ht="15" customHeight="1">
      <c r="B32" s="121"/>
      <c r="C32" s="16" t="s">
        <v>10</v>
      </c>
      <c r="D32" s="98" t="s">
        <v>166</v>
      </c>
      <c r="E32" s="122"/>
      <c r="H32" s="17"/>
      <c r="I32" s="17"/>
      <c r="J32" s="52"/>
      <c r="K32" s="9"/>
    </row>
    <row r="33" spans="2:11" ht="15" customHeight="1">
      <c r="B33" s="121"/>
      <c r="C33" s="16" t="s">
        <v>11</v>
      </c>
      <c r="D33" s="98" t="s">
        <v>166</v>
      </c>
      <c r="E33" s="122"/>
      <c r="H33" s="17"/>
      <c r="I33" s="17"/>
      <c r="J33" s="52"/>
      <c r="K33" s="9"/>
    </row>
    <row r="34" spans="2:11" ht="15" customHeight="1">
      <c r="B34" s="121"/>
      <c r="C34" s="16" t="s">
        <v>12</v>
      </c>
      <c r="D34" s="98" t="s">
        <v>166</v>
      </c>
      <c r="E34" s="122"/>
      <c r="H34" s="17"/>
      <c r="I34" s="17"/>
      <c r="J34" s="52"/>
      <c r="K34" s="9"/>
    </row>
    <row r="35" spans="2:11" ht="15" customHeight="1">
      <c r="B35" s="121"/>
      <c r="C35" s="16" t="s">
        <v>13</v>
      </c>
      <c r="D35" s="98" t="s">
        <v>166</v>
      </c>
      <c r="E35" s="122"/>
      <c r="H35" s="17"/>
      <c r="I35" s="17"/>
      <c r="J35" s="52"/>
      <c r="K35" s="9"/>
    </row>
    <row r="36" spans="2:11" ht="15" customHeight="1">
      <c r="B36" s="134"/>
      <c r="C36" s="16" t="s">
        <v>17</v>
      </c>
      <c r="D36" s="98" t="s">
        <v>166</v>
      </c>
      <c r="E36" s="122"/>
      <c r="H36" s="17"/>
      <c r="I36" s="17"/>
      <c r="J36" s="52"/>
      <c r="K36" s="9"/>
    </row>
    <row r="37" spans="2:11" s="1" customFormat="1" ht="15" customHeight="1">
      <c r="B37" s="135"/>
      <c r="C37" s="97" t="s">
        <v>225</v>
      </c>
      <c r="D37" s="98" t="s">
        <v>166</v>
      </c>
      <c r="E37" s="122"/>
      <c r="F37" s="4"/>
      <c r="H37" s="20"/>
      <c r="I37" s="17"/>
      <c r="J37" s="52"/>
      <c r="K37" s="9"/>
    </row>
    <row r="38" spans="2:11" s="1" customFormat="1" ht="15" customHeight="1">
      <c r="B38" s="135"/>
      <c r="C38" s="97" t="s">
        <v>164</v>
      </c>
      <c r="D38" s="98" t="s">
        <v>166</v>
      </c>
      <c r="E38" s="123"/>
      <c r="F38" s="4"/>
      <c r="H38" s="20"/>
      <c r="I38" s="17"/>
      <c r="J38" s="52"/>
      <c r="K38" s="9"/>
    </row>
    <row r="39" spans="2:11" s="1" customFormat="1" ht="15" customHeight="1">
      <c r="B39" s="135"/>
      <c r="C39" s="97" t="s">
        <v>113</v>
      </c>
      <c r="D39" s="99"/>
      <c r="E39" s="136"/>
      <c r="F39" s="4"/>
      <c r="H39" s="20"/>
      <c r="I39" s="17"/>
      <c r="J39" s="52"/>
      <c r="K39" s="9"/>
    </row>
    <row r="40" spans="1:11" s="1" customFormat="1" ht="15" customHeight="1">
      <c r="A40" s="112"/>
      <c r="B40" s="135"/>
      <c r="C40" s="42" t="s">
        <v>18</v>
      </c>
      <c r="D40" s="98" t="s">
        <v>166</v>
      </c>
      <c r="E40" s="122"/>
      <c r="F40" s="4"/>
      <c r="H40" s="20"/>
      <c r="I40" s="17"/>
      <c r="J40" s="52"/>
      <c r="K40" s="9"/>
    </row>
    <row r="41" spans="1:11" s="1" customFormat="1" ht="15" customHeight="1">
      <c r="A41" s="112"/>
      <c r="B41" s="135"/>
      <c r="C41" s="42" t="s">
        <v>19</v>
      </c>
      <c r="D41" s="98" t="s">
        <v>166</v>
      </c>
      <c r="E41" s="122"/>
      <c r="F41" s="4"/>
      <c r="H41" s="20"/>
      <c r="I41" s="17"/>
      <c r="J41" s="52"/>
      <c r="K41" s="9"/>
    </row>
    <row r="42" spans="1:11" s="1" customFormat="1" ht="15" customHeight="1">
      <c r="A42" s="112"/>
      <c r="B42" s="135"/>
      <c r="C42" s="42" t="s">
        <v>103</v>
      </c>
      <c r="D42" s="98" t="s">
        <v>166</v>
      </c>
      <c r="E42" s="122"/>
      <c r="F42" s="4"/>
      <c r="H42" s="20"/>
      <c r="I42" s="17"/>
      <c r="J42" s="52"/>
      <c r="K42" s="9"/>
    </row>
    <row r="43" spans="2:11" s="1" customFormat="1" ht="15" customHeight="1">
      <c r="B43" s="135"/>
      <c r="C43" s="97" t="s">
        <v>165</v>
      </c>
      <c r="D43" s="99"/>
      <c r="E43" s="136"/>
      <c r="F43" s="4"/>
      <c r="H43" s="20"/>
      <c r="I43" s="17"/>
      <c r="J43" s="52"/>
      <c r="K43" s="9"/>
    </row>
    <row r="44" spans="1:11" s="1" customFormat="1" ht="15" customHeight="1">
      <c r="A44" s="112"/>
      <c r="B44" s="135"/>
      <c r="C44" s="42" t="s">
        <v>18</v>
      </c>
      <c r="D44" s="98" t="s">
        <v>166</v>
      </c>
      <c r="E44" s="122"/>
      <c r="F44" s="4"/>
      <c r="H44" s="20"/>
      <c r="I44" s="17"/>
      <c r="J44" s="52"/>
      <c r="K44" s="9"/>
    </row>
    <row r="45" spans="1:11" s="1" customFormat="1" ht="15" customHeight="1">
      <c r="A45" s="112"/>
      <c r="B45" s="135"/>
      <c r="C45" s="42" t="s">
        <v>19</v>
      </c>
      <c r="D45" s="98" t="s">
        <v>166</v>
      </c>
      <c r="E45" s="122"/>
      <c r="F45" s="4"/>
      <c r="H45" s="20"/>
      <c r="I45" s="17"/>
      <c r="J45" s="52"/>
      <c r="K45" s="9"/>
    </row>
    <row r="46" spans="1:11" s="1" customFormat="1" ht="15" customHeight="1">
      <c r="A46" s="112"/>
      <c r="B46" s="135"/>
      <c r="C46" s="42" t="s">
        <v>103</v>
      </c>
      <c r="D46" s="98" t="s">
        <v>166</v>
      </c>
      <c r="E46" s="122"/>
      <c r="F46" s="4"/>
      <c r="H46" s="20"/>
      <c r="I46" s="17"/>
      <c r="J46" s="52"/>
      <c r="K46" s="9"/>
    </row>
    <row r="47" spans="2:11" ht="15" customHeight="1" thickBot="1">
      <c r="B47" s="121"/>
      <c r="C47" s="129" t="s">
        <v>226</v>
      </c>
      <c r="D47" s="99"/>
      <c r="E47" s="130">
        <f>SUM(E32:E38,E40:E42,E44:E46)</f>
        <v>0</v>
      </c>
      <c r="H47" s="17"/>
      <c r="I47" s="17"/>
      <c r="J47" s="52"/>
      <c r="K47" s="9"/>
    </row>
    <row r="48" spans="1:11" ht="15" customHeight="1" thickTop="1">
      <c r="A48" s="112"/>
      <c r="B48" s="121"/>
      <c r="C48" s="16" t="s">
        <v>223</v>
      </c>
      <c r="D48" s="99"/>
      <c r="E48" s="131"/>
      <c r="H48" s="17"/>
      <c r="I48" s="17"/>
      <c r="J48" s="52"/>
      <c r="K48" s="9"/>
    </row>
    <row r="49" spans="1:11" ht="15" customHeight="1">
      <c r="A49" s="112"/>
      <c r="B49" s="121"/>
      <c r="C49" s="16" t="s">
        <v>347</v>
      </c>
      <c r="D49" s="95">
        <v>17</v>
      </c>
      <c r="E49" s="132"/>
      <c r="H49" s="4"/>
      <c r="I49" s="17"/>
      <c r="J49" s="52"/>
      <c r="K49" s="9"/>
    </row>
    <row r="50" spans="2:10" s="9" customFormat="1" ht="30" customHeight="1">
      <c r="B50" s="58" t="s">
        <v>20</v>
      </c>
      <c r="C50" s="10"/>
      <c r="D50" s="86"/>
      <c r="E50" s="108"/>
      <c r="H50" s="19"/>
      <c r="I50" s="17"/>
      <c r="J50" s="52"/>
    </row>
    <row r="51" spans="2:10" s="9" customFormat="1" ht="30" customHeight="1">
      <c r="B51" s="135"/>
      <c r="C51" s="137"/>
      <c r="D51" s="209" t="s">
        <v>109</v>
      </c>
      <c r="E51" s="211" t="s">
        <v>16</v>
      </c>
      <c r="F51" s="4"/>
      <c r="H51" s="20"/>
      <c r="I51" s="17"/>
      <c r="J51" s="52"/>
    </row>
    <row r="52" spans="2:10" s="9" customFormat="1" ht="15" customHeight="1">
      <c r="B52" s="135"/>
      <c r="C52" s="137"/>
      <c r="D52" s="210"/>
      <c r="E52" s="212"/>
      <c r="F52" s="4"/>
      <c r="H52" s="20"/>
      <c r="I52" s="17"/>
      <c r="J52" s="52"/>
    </row>
    <row r="53" spans="2:11" ht="15" customHeight="1" thickBot="1">
      <c r="B53" s="121"/>
      <c r="C53" s="138" t="s">
        <v>21</v>
      </c>
      <c r="D53" s="98" t="s">
        <v>167</v>
      </c>
      <c r="E53" s="122"/>
      <c r="H53" s="17"/>
      <c r="I53" s="17"/>
      <c r="J53" s="52"/>
      <c r="K53" s="9"/>
    </row>
    <row r="54" spans="2:11" ht="15" customHeight="1" thickTop="1">
      <c r="B54" s="121"/>
      <c r="C54" s="42" t="s">
        <v>223</v>
      </c>
      <c r="D54" s="99"/>
      <c r="E54" s="131"/>
      <c r="H54" s="17"/>
      <c r="I54" s="17"/>
      <c r="J54" s="52"/>
      <c r="K54" s="9"/>
    </row>
    <row r="55" spans="2:26" ht="30" customHeight="1">
      <c r="B55" s="215" t="s">
        <v>22</v>
      </c>
      <c r="C55" s="216"/>
      <c r="D55" s="83"/>
      <c r="E55" s="11"/>
      <c r="F55" s="12"/>
      <c r="G55" s="2"/>
      <c r="H55" s="3"/>
      <c r="I55" s="139"/>
      <c r="J55" s="140"/>
      <c r="K55" s="9"/>
      <c r="L55" s="2"/>
      <c r="M55" s="2"/>
      <c r="N55" s="2"/>
      <c r="O55" s="2"/>
      <c r="P55" s="2"/>
      <c r="Q55" s="2"/>
      <c r="R55" s="2"/>
      <c r="S55" s="2"/>
      <c r="T55" s="2"/>
      <c r="U55" s="2"/>
      <c r="V55" s="2"/>
      <c r="W55" s="2"/>
      <c r="X55" s="2"/>
      <c r="Y55" s="2"/>
      <c r="Z55" s="2"/>
    </row>
    <row r="56" spans="2:11" ht="30" customHeight="1">
      <c r="B56" s="215"/>
      <c r="C56" s="216"/>
      <c r="D56" s="211" t="s">
        <v>172</v>
      </c>
      <c r="E56" s="218" t="s">
        <v>16</v>
      </c>
      <c r="F56" s="219"/>
      <c r="G56" s="220"/>
      <c r="H56" s="40"/>
      <c r="I56" s="17"/>
      <c r="J56" s="52"/>
      <c r="K56" s="9"/>
    </row>
    <row r="57" spans="2:11" ht="30" customHeight="1">
      <c r="B57" s="39"/>
      <c r="C57" s="2"/>
      <c r="D57" s="217"/>
      <c r="E57" s="69" t="s">
        <v>23</v>
      </c>
      <c r="F57" s="69" t="s">
        <v>24</v>
      </c>
      <c r="G57" s="141" t="s">
        <v>98</v>
      </c>
      <c r="I57" s="17"/>
      <c r="J57" s="52"/>
      <c r="K57" s="9"/>
    </row>
    <row r="58" spans="2:11" ht="15.75" customHeight="1">
      <c r="B58" s="121"/>
      <c r="C58" s="23" t="s">
        <v>227</v>
      </c>
      <c r="D58" s="99"/>
      <c r="E58" s="142"/>
      <c r="F58" s="142"/>
      <c r="G58" s="142"/>
      <c r="I58" s="17"/>
      <c r="J58" s="52"/>
      <c r="K58" s="9"/>
    </row>
    <row r="59" spans="2:11" ht="15" customHeight="1">
      <c r="B59" s="143"/>
      <c r="C59" s="16" t="s">
        <v>116</v>
      </c>
      <c r="D59" s="95" t="s">
        <v>145</v>
      </c>
      <c r="E59" s="122"/>
      <c r="F59" s="122"/>
      <c r="G59" s="122"/>
      <c r="I59" s="17"/>
      <c r="J59" s="52"/>
      <c r="K59" s="9"/>
    </row>
    <row r="60" spans="2:11" ht="15" customHeight="1">
      <c r="B60" s="143"/>
      <c r="C60" s="16" t="s">
        <v>117</v>
      </c>
      <c r="D60" s="95" t="s">
        <v>173</v>
      </c>
      <c r="E60" s="144"/>
      <c r="F60" s="144"/>
      <c r="G60" s="144"/>
      <c r="I60" s="17"/>
      <c r="J60" s="52"/>
      <c r="K60" s="9"/>
    </row>
    <row r="61" spans="2:11" ht="30" customHeight="1">
      <c r="B61" s="221" t="s">
        <v>228</v>
      </c>
      <c r="C61" s="222"/>
      <c r="D61" s="83"/>
      <c r="E61" s="11"/>
      <c r="F61" s="12"/>
      <c r="G61" s="2"/>
      <c r="H61" s="3"/>
      <c r="I61" s="17"/>
      <c r="J61" s="52"/>
      <c r="K61" s="9"/>
    </row>
    <row r="62" spans="2:11" ht="30" customHeight="1">
      <c r="B62" s="221"/>
      <c r="C62" s="222"/>
      <c r="D62" s="211" t="s">
        <v>146</v>
      </c>
      <c r="E62" s="218" t="s">
        <v>16</v>
      </c>
      <c r="F62" s="219"/>
      <c r="G62" s="220"/>
      <c r="H62" s="40"/>
      <c r="I62" s="17"/>
      <c r="J62" s="52"/>
      <c r="K62" s="9"/>
    </row>
    <row r="63" spans="2:11" ht="30" customHeight="1">
      <c r="B63" s="39"/>
      <c r="C63" s="2"/>
      <c r="D63" s="212"/>
      <c r="E63" s="69" t="s">
        <v>23</v>
      </c>
      <c r="F63" s="69" t="s">
        <v>24</v>
      </c>
      <c r="G63" s="141" t="s">
        <v>99</v>
      </c>
      <c r="I63" s="17"/>
      <c r="J63" s="52"/>
      <c r="K63" s="9"/>
    </row>
    <row r="64" spans="2:11" ht="15" customHeight="1">
      <c r="B64" s="121"/>
      <c r="C64" s="97" t="s">
        <v>229</v>
      </c>
      <c r="D64" s="145">
        <v>104</v>
      </c>
      <c r="E64" s="146"/>
      <c r="F64" s="146"/>
      <c r="G64" s="146"/>
      <c r="I64" s="17"/>
      <c r="J64" s="52"/>
      <c r="K64" s="9"/>
    </row>
    <row r="65" spans="1:11" ht="30" customHeight="1">
      <c r="A65" s="112"/>
      <c r="B65" s="58" t="s">
        <v>25</v>
      </c>
      <c r="C65" s="21"/>
      <c r="D65" s="147"/>
      <c r="E65" s="17"/>
      <c r="F65" s="17"/>
      <c r="G65" s="17"/>
      <c r="H65" s="19"/>
      <c r="I65" s="17"/>
      <c r="J65" s="52"/>
      <c r="K65" s="9"/>
    </row>
    <row r="66" spans="1:11" ht="30" customHeight="1">
      <c r="A66" s="112"/>
      <c r="B66" s="121"/>
      <c r="C66" s="13"/>
      <c r="D66" s="209" t="s">
        <v>109</v>
      </c>
      <c r="E66" s="211" t="s">
        <v>216</v>
      </c>
      <c r="F66" s="2"/>
      <c r="G66" s="22"/>
      <c r="H66" s="2"/>
      <c r="I66" s="17"/>
      <c r="J66" s="52"/>
      <c r="K66" s="9"/>
    </row>
    <row r="67" spans="1:11" ht="15" customHeight="1">
      <c r="A67" s="112"/>
      <c r="B67" s="120"/>
      <c r="C67" s="14"/>
      <c r="D67" s="210"/>
      <c r="E67" s="212"/>
      <c r="F67" s="2"/>
      <c r="G67" s="22"/>
      <c r="H67" s="2"/>
      <c r="I67" s="17"/>
      <c r="J67" s="52"/>
      <c r="K67" s="9"/>
    </row>
    <row r="68" spans="1:11" ht="38.25">
      <c r="A68" s="112"/>
      <c r="B68" s="121"/>
      <c r="C68" s="23" t="s">
        <v>230</v>
      </c>
      <c r="D68" s="99"/>
      <c r="E68" s="122"/>
      <c r="F68" s="24"/>
      <c r="G68" s="19"/>
      <c r="H68" s="24"/>
      <c r="I68" s="17"/>
      <c r="J68" s="52"/>
      <c r="K68" s="9"/>
    </row>
    <row r="69" spans="1:11" ht="15" customHeight="1">
      <c r="A69" s="112"/>
      <c r="B69" s="121"/>
      <c r="C69" s="16" t="s">
        <v>231</v>
      </c>
      <c r="D69" s="99"/>
      <c r="E69" s="122"/>
      <c r="F69" s="24"/>
      <c r="G69" s="19"/>
      <c r="H69" s="24"/>
      <c r="I69" s="17"/>
      <c r="J69" s="52"/>
      <c r="K69" s="9"/>
    </row>
    <row r="70" spans="1:11" ht="15" customHeight="1">
      <c r="A70" s="112"/>
      <c r="B70" s="121"/>
      <c r="C70" s="16" t="s">
        <v>232</v>
      </c>
      <c r="D70" s="99"/>
      <c r="E70" s="122"/>
      <c r="F70" s="24"/>
      <c r="G70" s="19"/>
      <c r="H70" s="24"/>
      <c r="I70" s="17"/>
      <c r="J70" s="52"/>
      <c r="K70" s="9"/>
    </row>
    <row r="71" spans="1:11" ht="15" customHeight="1">
      <c r="A71" s="112"/>
      <c r="B71" s="121"/>
      <c r="C71" s="42" t="s">
        <v>213</v>
      </c>
      <c r="D71" s="99"/>
      <c r="E71" s="123"/>
      <c r="F71" s="24"/>
      <c r="G71" s="19"/>
      <c r="H71" s="24"/>
      <c r="I71" s="17"/>
      <c r="J71" s="52"/>
      <c r="K71" s="9"/>
    </row>
    <row r="72" spans="1:11" ht="15" customHeight="1">
      <c r="A72" s="112"/>
      <c r="B72" s="121"/>
      <c r="C72" s="23" t="s">
        <v>26</v>
      </c>
      <c r="D72" s="95" t="s">
        <v>169</v>
      </c>
      <c r="E72" s="148"/>
      <c r="F72" s="108"/>
      <c r="G72" s="19"/>
      <c r="H72" s="19"/>
      <c r="I72" s="17"/>
      <c r="J72" s="52"/>
      <c r="K72" s="9"/>
    </row>
    <row r="73" spans="1:11" ht="30" customHeight="1">
      <c r="A73" s="112"/>
      <c r="B73" s="59" t="s">
        <v>233</v>
      </c>
      <c r="C73" s="9"/>
      <c r="D73" s="17"/>
      <c r="E73" s="2"/>
      <c r="F73" s="2"/>
      <c r="G73" s="2"/>
      <c r="H73" s="2"/>
      <c r="I73" s="17"/>
      <c r="J73" s="52"/>
      <c r="K73" s="9"/>
    </row>
    <row r="74" spans="1:11" s="118" customFormat="1" ht="14.25" customHeight="1">
      <c r="A74" s="112"/>
      <c r="B74" s="59"/>
      <c r="C74" s="222" t="s">
        <v>234</v>
      </c>
      <c r="D74" s="149"/>
      <c r="E74" s="150"/>
      <c r="F74" s="150"/>
      <c r="G74" s="150"/>
      <c r="H74" s="150"/>
      <c r="I74" s="139"/>
      <c r="J74" s="140"/>
      <c r="K74" s="151"/>
    </row>
    <row r="75" spans="1:11" ht="30" customHeight="1">
      <c r="A75" s="112"/>
      <c r="B75" s="60"/>
      <c r="C75" s="222"/>
      <c r="D75" s="211" t="s">
        <v>109</v>
      </c>
      <c r="E75" s="218" t="s">
        <v>16</v>
      </c>
      <c r="F75" s="220"/>
      <c r="G75" s="40"/>
      <c r="H75" s="40"/>
      <c r="I75" s="51"/>
      <c r="J75" s="53"/>
      <c r="K75" s="9"/>
    </row>
    <row r="76" spans="1:11" ht="30" customHeight="1">
      <c r="A76" s="112"/>
      <c r="B76" s="60"/>
      <c r="C76" s="2"/>
      <c r="D76" s="217"/>
      <c r="E76" s="69" t="s">
        <v>23</v>
      </c>
      <c r="F76" s="69" t="s">
        <v>24</v>
      </c>
      <c r="G76" s="152"/>
      <c r="H76" s="43"/>
      <c r="I76" s="213"/>
      <c r="J76" s="214"/>
      <c r="K76" s="9"/>
    </row>
    <row r="77" spans="1:11" ht="30" customHeight="1">
      <c r="A77" s="112"/>
      <c r="B77" s="135"/>
      <c r="C77" s="97" t="s">
        <v>202</v>
      </c>
      <c r="D77" s="99"/>
      <c r="E77" s="142"/>
      <c r="F77" s="142"/>
      <c r="G77" s="153"/>
      <c r="H77" s="43"/>
      <c r="I77" s="154"/>
      <c r="J77" s="155"/>
      <c r="K77" s="9"/>
    </row>
    <row r="78" spans="1:11" ht="15" customHeight="1">
      <c r="A78" s="112"/>
      <c r="B78" s="135"/>
      <c r="C78" s="16" t="s">
        <v>204</v>
      </c>
      <c r="D78" s="95" t="s">
        <v>127</v>
      </c>
      <c r="E78" s="156"/>
      <c r="F78" s="156"/>
      <c r="G78" s="153"/>
      <c r="H78" s="43"/>
      <c r="I78" s="157"/>
      <c r="J78" s="158"/>
      <c r="K78" s="9"/>
    </row>
    <row r="79" spans="1:11" ht="15" customHeight="1">
      <c r="A79" s="112"/>
      <c r="B79" s="135"/>
      <c r="C79" s="16" t="s">
        <v>203</v>
      </c>
      <c r="D79" s="95" t="s">
        <v>127</v>
      </c>
      <c r="E79" s="156"/>
      <c r="F79" s="156"/>
      <c r="G79" s="153"/>
      <c r="H79" s="43"/>
      <c r="I79" s="157"/>
      <c r="J79" s="158"/>
      <c r="K79" s="9"/>
    </row>
    <row r="80" spans="1:11" ht="15" customHeight="1">
      <c r="A80" s="112"/>
      <c r="B80" s="135"/>
      <c r="C80" s="16" t="s">
        <v>205</v>
      </c>
      <c r="D80" s="95" t="s">
        <v>127</v>
      </c>
      <c r="E80" s="156"/>
      <c r="F80" s="156"/>
      <c r="G80" s="153"/>
      <c r="H80" s="43"/>
      <c r="I80" s="157"/>
      <c r="J80" s="158"/>
      <c r="K80" s="9"/>
    </row>
    <row r="81" spans="1:11" ht="15" customHeight="1">
      <c r="A81" s="112"/>
      <c r="B81" s="135"/>
      <c r="C81" s="16" t="s">
        <v>206</v>
      </c>
      <c r="D81" s="95" t="s">
        <v>127</v>
      </c>
      <c r="E81" s="156"/>
      <c r="F81" s="156"/>
      <c r="G81" s="153"/>
      <c r="H81" s="43"/>
      <c r="I81" s="157"/>
      <c r="J81" s="158"/>
      <c r="K81" s="9"/>
    </row>
    <row r="82" spans="1:11" s="1" customFormat="1" ht="15" customHeight="1">
      <c r="A82" s="112"/>
      <c r="B82" s="135"/>
      <c r="C82" s="42" t="s">
        <v>207</v>
      </c>
      <c r="D82" s="95" t="s">
        <v>127</v>
      </c>
      <c r="E82" s="156"/>
      <c r="F82" s="156"/>
      <c r="G82" s="153"/>
      <c r="I82" s="157"/>
      <c r="J82" s="158"/>
      <c r="K82" s="9"/>
    </row>
    <row r="83" spans="1:11" s="1" customFormat="1" ht="15" customHeight="1">
      <c r="A83" s="112"/>
      <c r="B83" s="135"/>
      <c r="C83" s="42" t="s">
        <v>208</v>
      </c>
      <c r="D83" s="95" t="s">
        <v>127</v>
      </c>
      <c r="E83" s="156"/>
      <c r="F83" s="156"/>
      <c r="G83" s="153"/>
      <c r="I83" s="157"/>
      <c r="J83" s="158"/>
      <c r="K83" s="9"/>
    </row>
    <row r="84" spans="1:11" s="1" customFormat="1" ht="15" customHeight="1">
      <c r="A84" s="112"/>
      <c r="B84" s="135"/>
      <c r="C84" s="42" t="s">
        <v>209</v>
      </c>
      <c r="D84" s="95" t="s">
        <v>127</v>
      </c>
      <c r="E84" s="156"/>
      <c r="F84" s="156"/>
      <c r="G84" s="153"/>
      <c r="I84" s="157"/>
      <c r="J84" s="158"/>
      <c r="K84" s="9"/>
    </row>
    <row r="85" spans="1:11" s="1" customFormat="1" ht="15" customHeight="1">
      <c r="A85" s="112"/>
      <c r="B85" s="135"/>
      <c r="C85" s="42" t="s">
        <v>210</v>
      </c>
      <c r="D85" s="95" t="s">
        <v>127</v>
      </c>
      <c r="E85" s="156"/>
      <c r="F85" s="156"/>
      <c r="G85" s="153"/>
      <c r="I85" s="157"/>
      <c r="J85" s="158"/>
      <c r="K85" s="9"/>
    </row>
    <row r="86" spans="1:11" s="1" customFormat="1" ht="15" customHeight="1">
      <c r="A86" s="112"/>
      <c r="B86" s="135"/>
      <c r="C86" s="42" t="s">
        <v>211</v>
      </c>
      <c r="D86" s="95" t="s">
        <v>127</v>
      </c>
      <c r="E86" s="156"/>
      <c r="F86" s="156"/>
      <c r="G86" s="153"/>
      <c r="I86" s="157"/>
      <c r="J86" s="158"/>
      <c r="K86" s="9"/>
    </row>
    <row r="87" spans="1:11" s="1" customFormat="1" ht="15" customHeight="1">
      <c r="A87" s="112"/>
      <c r="B87" s="135"/>
      <c r="C87" s="42" t="s">
        <v>212</v>
      </c>
      <c r="D87" s="95" t="s">
        <v>127</v>
      </c>
      <c r="E87" s="144"/>
      <c r="F87" s="144"/>
      <c r="G87" s="153"/>
      <c r="I87" s="157"/>
      <c r="J87" s="158"/>
      <c r="K87" s="9"/>
    </row>
    <row r="88" spans="1:11" s="1" customFormat="1" ht="15" customHeight="1">
      <c r="A88" s="112"/>
      <c r="B88" s="135"/>
      <c r="C88" s="44"/>
      <c r="D88" s="159"/>
      <c r="E88" s="160"/>
      <c r="F88" s="160"/>
      <c r="G88" s="160"/>
      <c r="H88" s="160"/>
      <c r="I88" s="161"/>
      <c r="J88" s="158"/>
      <c r="K88" s="9"/>
    </row>
    <row r="89" spans="1:11" s="1" customFormat="1" ht="15" customHeight="1">
      <c r="A89" s="112"/>
      <c r="B89" s="135"/>
      <c r="C89" s="222" t="s">
        <v>235</v>
      </c>
      <c r="D89" s="211" t="s">
        <v>109</v>
      </c>
      <c r="E89" s="223" t="s">
        <v>100</v>
      </c>
      <c r="F89" s="68"/>
      <c r="G89" s="68"/>
      <c r="H89" s="68"/>
      <c r="I89" s="161"/>
      <c r="J89" s="158"/>
      <c r="K89" s="9"/>
    </row>
    <row r="90" spans="1:11" s="1" customFormat="1" ht="30" customHeight="1">
      <c r="A90" s="112"/>
      <c r="B90" s="135"/>
      <c r="C90" s="222"/>
      <c r="D90" s="217"/>
      <c r="E90" s="223"/>
      <c r="F90" s="162"/>
      <c r="G90" s="162"/>
      <c r="I90" s="161"/>
      <c r="J90" s="158"/>
      <c r="K90" s="9"/>
    </row>
    <row r="91" spans="1:11" s="1" customFormat="1" ht="15" customHeight="1">
      <c r="A91" s="112"/>
      <c r="B91" s="135"/>
      <c r="C91" s="103"/>
      <c r="D91" s="212"/>
      <c r="E91" s="223"/>
      <c r="F91" s="163"/>
      <c r="G91" s="164"/>
      <c r="I91" s="161"/>
      <c r="J91" s="158"/>
      <c r="K91" s="9"/>
    </row>
    <row r="92" spans="1:11" s="1" customFormat="1" ht="15" customHeight="1">
      <c r="A92" s="112"/>
      <c r="B92" s="135"/>
      <c r="C92" s="97" t="s">
        <v>214</v>
      </c>
      <c r="D92" s="95" t="s">
        <v>127</v>
      </c>
      <c r="E92" s="71"/>
      <c r="F92" s="160"/>
      <c r="G92" s="160"/>
      <c r="I92" s="161"/>
      <c r="J92" s="158"/>
      <c r="K92" s="9"/>
    </row>
    <row r="93" spans="2:11" ht="15" customHeight="1">
      <c r="B93" s="61"/>
      <c r="C93" s="25"/>
      <c r="D93" s="84"/>
      <c r="E93" s="25"/>
      <c r="F93" s="25"/>
      <c r="G93" s="25"/>
      <c r="H93" s="25"/>
      <c r="I93" s="87"/>
      <c r="J93" s="92"/>
      <c r="K93" s="9"/>
    </row>
    <row r="94" spans="2:11" ht="15.75">
      <c r="B94" s="7" t="s">
        <v>27</v>
      </c>
      <c r="C94" s="26"/>
      <c r="D94" s="85"/>
      <c r="E94" s="26"/>
      <c r="F94" s="26"/>
      <c r="G94" s="26"/>
      <c r="H94" s="165"/>
      <c r="I94" s="165"/>
      <c r="J94" s="166"/>
      <c r="K94" s="9"/>
    </row>
    <row r="95" spans="2:11" ht="30" customHeight="1">
      <c r="B95" s="62" t="s">
        <v>28</v>
      </c>
      <c r="C95" s="10"/>
      <c r="D95" s="83"/>
      <c r="E95" s="11"/>
      <c r="F95" s="27"/>
      <c r="G95" s="2"/>
      <c r="H95" s="3"/>
      <c r="I95" s="17"/>
      <c r="J95" s="52"/>
      <c r="K95" s="9"/>
    </row>
    <row r="96" spans="2:11" ht="30" customHeight="1">
      <c r="B96" s="58" t="s">
        <v>29</v>
      </c>
      <c r="C96" s="10"/>
      <c r="D96" s="83"/>
      <c r="E96" s="11"/>
      <c r="F96" s="12"/>
      <c r="G96" s="2"/>
      <c r="H96" s="3"/>
      <c r="I96" s="17"/>
      <c r="J96" s="52"/>
      <c r="K96" s="9"/>
    </row>
    <row r="97" spans="2:11" ht="30" customHeight="1">
      <c r="B97" s="120"/>
      <c r="C97" s="13"/>
      <c r="D97" s="209" t="s">
        <v>109</v>
      </c>
      <c r="E97" s="211" t="s">
        <v>30</v>
      </c>
      <c r="F97" s="17"/>
      <c r="H97" s="17"/>
      <c r="I97" s="17"/>
      <c r="J97" s="52"/>
      <c r="K97" s="9"/>
    </row>
    <row r="98" spans="2:11" ht="15" customHeight="1">
      <c r="B98" s="120"/>
      <c r="C98" s="14"/>
      <c r="D98" s="210"/>
      <c r="E98" s="212"/>
      <c r="F98" s="17"/>
      <c r="H98" s="17"/>
      <c r="I98" s="17"/>
      <c r="J98" s="52"/>
      <c r="K98" s="9"/>
    </row>
    <row r="99" spans="2:11" ht="15" customHeight="1">
      <c r="B99" s="120"/>
      <c r="C99" s="23" t="s">
        <v>236</v>
      </c>
      <c r="D99" s="99"/>
      <c r="E99" s="133"/>
      <c r="F99" s="17"/>
      <c r="H99" s="17"/>
      <c r="I99" s="17"/>
      <c r="J99" s="52"/>
      <c r="K99" s="9"/>
    </row>
    <row r="100" spans="2:11" ht="15" customHeight="1">
      <c r="B100" s="120"/>
      <c r="C100" s="16" t="s">
        <v>237</v>
      </c>
      <c r="D100" s="99"/>
      <c r="E100" s="136"/>
      <c r="F100" s="17"/>
      <c r="H100" s="17"/>
      <c r="I100" s="17"/>
      <c r="J100" s="52"/>
      <c r="K100" s="9"/>
    </row>
    <row r="101" spans="2:11" ht="15" customHeight="1">
      <c r="B101" s="120"/>
      <c r="C101" s="73" t="s">
        <v>238</v>
      </c>
      <c r="D101" s="99"/>
      <c r="E101" s="136"/>
      <c r="F101" s="17"/>
      <c r="H101" s="17"/>
      <c r="I101" s="17"/>
      <c r="J101" s="52"/>
      <c r="K101" s="9"/>
    </row>
    <row r="102" spans="2:11" ht="15" customHeight="1">
      <c r="B102" s="120"/>
      <c r="C102" s="31" t="s">
        <v>239</v>
      </c>
      <c r="D102" s="99"/>
      <c r="E102" s="136"/>
      <c r="F102" s="17"/>
      <c r="H102" s="17"/>
      <c r="I102" s="17"/>
      <c r="J102" s="52"/>
      <c r="K102" s="9"/>
    </row>
    <row r="103" spans="2:11" ht="15" customHeight="1">
      <c r="B103" s="120"/>
      <c r="C103" s="28" t="s">
        <v>174</v>
      </c>
      <c r="D103" s="95" t="s">
        <v>147</v>
      </c>
      <c r="E103" s="128"/>
      <c r="F103" s="17"/>
      <c r="H103" s="17"/>
      <c r="I103" s="17"/>
      <c r="J103" s="52"/>
      <c r="K103" s="9"/>
    </row>
    <row r="104" spans="2:11" ht="15" customHeight="1">
      <c r="B104" s="120"/>
      <c r="C104" s="31" t="s">
        <v>240</v>
      </c>
      <c r="D104" s="99"/>
      <c r="E104" s="80"/>
      <c r="F104" s="17"/>
      <c r="H104" s="17"/>
      <c r="I104" s="17"/>
      <c r="J104" s="52"/>
      <c r="K104" s="9"/>
    </row>
    <row r="105" spans="2:11" ht="15" customHeight="1">
      <c r="B105" s="120"/>
      <c r="C105" s="28" t="s">
        <v>175</v>
      </c>
      <c r="D105" s="95" t="s">
        <v>147</v>
      </c>
      <c r="E105" s="128"/>
      <c r="F105" s="17"/>
      <c r="H105" s="17"/>
      <c r="I105" s="17"/>
      <c r="J105" s="52"/>
      <c r="K105" s="9"/>
    </row>
    <row r="106" spans="2:11" ht="15" customHeight="1">
      <c r="B106" s="120"/>
      <c r="C106" s="28" t="s">
        <v>174</v>
      </c>
      <c r="D106" s="95" t="s">
        <v>147</v>
      </c>
      <c r="E106" s="128"/>
      <c r="F106" s="17"/>
      <c r="H106" s="17"/>
      <c r="I106" s="17"/>
      <c r="J106" s="52"/>
      <c r="K106" s="9"/>
    </row>
    <row r="107" spans="2:11" ht="15" customHeight="1">
      <c r="B107" s="120"/>
      <c r="C107" s="73" t="s">
        <v>241</v>
      </c>
      <c r="D107" s="99"/>
      <c r="E107" s="80"/>
      <c r="F107" s="17"/>
      <c r="H107" s="17"/>
      <c r="I107" s="17"/>
      <c r="J107" s="52"/>
      <c r="K107" s="9"/>
    </row>
    <row r="108" spans="2:11" ht="15" customHeight="1">
      <c r="B108" s="120"/>
      <c r="C108" s="31" t="s">
        <v>239</v>
      </c>
      <c r="D108" s="99"/>
      <c r="E108" s="81"/>
      <c r="F108" s="17"/>
      <c r="H108" s="17"/>
      <c r="I108" s="17"/>
      <c r="J108" s="52"/>
      <c r="K108" s="9"/>
    </row>
    <row r="109" spans="2:11" ht="15" customHeight="1">
      <c r="B109" s="120"/>
      <c r="C109" s="28" t="s">
        <v>174</v>
      </c>
      <c r="D109" s="95" t="s">
        <v>147</v>
      </c>
      <c r="E109" s="128"/>
      <c r="F109" s="17"/>
      <c r="H109" s="17"/>
      <c r="I109" s="17"/>
      <c r="J109" s="52"/>
      <c r="K109" s="9"/>
    </row>
    <row r="110" spans="2:11" ht="15" customHeight="1">
      <c r="B110" s="120"/>
      <c r="C110" s="31" t="s">
        <v>240</v>
      </c>
      <c r="D110" s="99"/>
      <c r="E110" s="80"/>
      <c r="F110" s="17"/>
      <c r="H110" s="17"/>
      <c r="I110" s="17"/>
      <c r="J110" s="52"/>
      <c r="K110" s="9"/>
    </row>
    <row r="111" spans="2:11" ht="15" customHeight="1">
      <c r="B111" s="120"/>
      <c r="C111" s="28" t="s">
        <v>175</v>
      </c>
      <c r="D111" s="95" t="s">
        <v>147</v>
      </c>
      <c r="E111" s="128"/>
      <c r="F111" s="17"/>
      <c r="H111" s="17"/>
      <c r="I111" s="17"/>
      <c r="J111" s="52"/>
      <c r="K111" s="9"/>
    </row>
    <row r="112" spans="2:11" ht="15" customHeight="1">
      <c r="B112" s="120"/>
      <c r="C112" s="28" t="s">
        <v>174</v>
      </c>
      <c r="D112" s="95" t="s">
        <v>147</v>
      </c>
      <c r="E112" s="128"/>
      <c r="F112" s="17"/>
      <c r="H112" s="17"/>
      <c r="I112" s="17"/>
      <c r="J112" s="52"/>
      <c r="K112" s="9"/>
    </row>
    <row r="113" spans="2:11" ht="15" customHeight="1">
      <c r="B113" s="120"/>
      <c r="C113" s="73" t="s">
        <v>31</v>
      </c>
      <c r="D113" s="95" t="s">
        <v>147</v>
      </c>
      <c r="E113" s="128"/>
      <c r="F113" s="17"/>
      <c r="H113" s="17"/>
      <c r="I113" s="17"/>
      <c r="J113" s="52"/>
      <c r="K113" s="9"/>
    </row>
    <row r="114" spans="1:11" ht="15" customHeight="1">
      <c r="A114" s="112"/>
      <c r="B114" s="120"/>
      <c r="C114" s="16" t="s">
        <v>242</v>
      </c>
      <c r="D114" s="95" t="s">
        <v>147</v>
      </c>
      <c r="E114" s="128"/>
      <c r="F114" s="17"/>
      <c r="H114" s="17"/>
      <c r="I114" s="17"/>
      <c r="J114" s="52"/>
      <c r="K114" s="9"/>
    </row>
    <row r="115" spans="1:11" s="1" customFormat="1" ht="15" customHeight="1">
      <c r="A115" s="112"/>
      <c r="B115" s="167"/>
      <c r="C115" s="46" t="s">
        <v>111</v>
      </c>
      <c r="D115" s="99"/>
      <c r="E115" s="128"/>
      <c r="F115" s="17"/>
      <c r="H115" s="20"/>
      <c r="I115" s="17"/>
      <c r="J115" s="52"/>
      <c r="K115" s="9"/>
    </row>
    <row r="116" spans="1:11" ht="15" customHeight="1">
      <c r="A116" s="112"/>
      <c r="B116" s="120"/>
      <c r="C116" s="16" t="s">
        <v>243</v>
      </c>
      <c r="D116" s="95" t="s">
        <v>147</v>
      </c>
      <c r="E116" s="128"/>
      <c r="F116" s="17"/>
      <c r="H116" s="17"/>
      <c r="I116" s="17"/>
      <c r="J116" s="52"/>
      <c r="K116" s="9"/>
    </row>
    <row r="117" spans="1:11" s="1" customFormat="1" ht="15" customHeight="1">
      <c r="A117" s="112"/>
      <c r="B117" s="167"/>
      <c r="C117" s="46" t="s">
        <v>111</v>
      </c>
      <c r="D117" s="99"/>
      <c r="E117" s="128"/>
      <c r="F117" s="17"/>
      <c r="H117" s="20"/>
      <c r="I117" s="17"/>
      <c r="J117" s="52"/>
      <c r="K117" s="9"/>
    </row>
    <row r="118" spans="1:11" ht="30" customHeight="1">
      <c r="A118" s="112"/>
      <c r="B118" s="120"/>
      <c r="C118" s="16" t="s">
        <v>244</v>
      </c>
      <c r="D118" s="95" t="s">
        <v>147</v>
      </c>
      <c r="E118" s="128"/>
      <c r="F118" s="17"/>
      <c r="H118" s="17"/>
      <c r="I118" s="17"/>
      <c r="J118" s="52"/>
      <c r="K118" s="9"/>
    </row>
    <row r="119" spans="2:11" ht="15" customHeight="1" thickBot="1">
      <c r="B119" s="120"/>
      <c r="C119" s="90" t="s">
        <v>32</v>
      </c>
      <c r="D119" s="99"/>
      <c r="E119" s="168">
        <f>SUM(E103:E103,E105:E106,E109:E109,E111:E114,E116,E118:E118)</f>
        <v>0</v>
      </c>
      <c r="F119" s="17"/>
      <c r="H119" s="17"/>
      <c r="I119" s="17"/>
      <c r="J119" s="52"/>
      <c r="K119" s="9"/>
    </row>
    <row r="120" spans="2:11" ht="30" customHeight="1" thickTop="1">
      <c r="B120" s="58" t="s">
        <v>33</v>
      </c>
      <c r="C120" s="10"/>
      <c r="D120" s="83"/>
      <c r="E120" s="11"/>
      <c r="F120" s="17"/>
      <c r="G120" s="2"/>
      <c r="H120" s="3"/>
      <c r="I120" s="139"/>
      <c r="J120" s="140"/>
      <c r="K120" s="9"/>
    </row>
    <row r="121" spans="2:11" ht="30" customHeight="1">
      <c r="B121" s="120"/>
      <c r="C121" s="13"/>
      <c r="D121" s="209" t="s">
        <v>109</v>
      </c>
      <c r="E121" s="211" t="s">
        <v>30</v>
      </c>
      <c r="F121" s="17"/>
      <c r="H121" s="17"/>
      <c r="I121" s="17"/>
      <c r="J121" s="52"/>
      <c r="K121" s="9"/>
    </row>
    <row r="122" spans="2:11" ht="15" customHeight="1">
      <c r="B122" s="120"/>
      <c r="C122" s="14"/>
      <c r="D122" s="210"/>
      <c r="E122" s="212"/>
      <c r="F122" s="17"/>
      <c r="H122" s="17"/>
      <c r="I122" s="17"/>
      <c r="J122" s="52"/>
      <c r="K122" s="9"/>
    </row>
    <row r="123" spans="2:11" ht="15" customHeight="1">
      <c r="B123" s="120"/>
      <c r="C123" s="126" t="s">
        <v>245</v>
      </c>
      <c r="D123" s="99"/>
      <c r="E123" s="169"/>
      <c r="F123" s="17"/>
      <c r="H123" s="17"/>
      <c r="I123" s="17"/>
      <c r="J123" s="52"/>
      <c r="K123" s="9"/>
    </row>
    <row r="124" spans="2:11" ht="15" customHeight="1">
      <c r="B124" s="120"/>
      <c r="C124" s="16" t="s">
        <v>246</v>
      </c>
      <c r="D124" s="99"/>
      <c r="E124" s="170"/>
      <c r="F124" s="17"/>
      <c r="H124" s="17"/>
      <c r="I124" s="17"/>
      <c r="J124" s="52"/>
      <c r="K124" s="9"/>
    </row>
    <row r="125" spans="2:11" ht="15" customHeight="1">
      <c r="B125" s="120"/>
      <c r="C125" s="73" t="s">
        <v>237</v>
      </c>
      <c r="D125" s="99"/>
      <c r="E125" s="170"/>
      <c r="F125" s="17"/>
      <c r="H125" s="17"/>
      <c r="I125" s="17"/>
      <c r="J125" s="52"/>
      <c r="K125" s="9"/>
    </row>
    <row r="126" spans="2:11" ht="15" customHeight="1">
      <c r="B126" s="120"/>
      <c r="C126" s="31" t="s">
        <v>238</v>
      </c>
      <c r="D126" s="99"/>
      <c r="E126" s="170"/>
      <c r="F126" s="17"/>
      <c r="H126" s="17"/>
      <c r="I126" s="17"/>
      <c r="J126" s="52"/>
      <c r="K126" s="9"/>
    </row>
    <row r="127" spans="2:11" ht="15" customHeight="1">
      <c r="B127" s="120"/>
      <c r="C127" s="28" t="s">
        <v>239</v>
      </c>
      <c r="D127" s="99"/>
      <c r="E127" s="170"/>
      <c r="F127" s="17"/>
      <c r="H127" s="17"/>
      <c r="I127" s="17"/>
      <c r="J127" s="52"/>
      <c r="K127" s="9"/>
    </row>
    <row r="128" spans="2:11" ht="15" customHeight="1">
      <c r="B128" s="120"/>
      <c r="C128" s="29" t="s">
        <v>174</v>
      </c>
      <c r="D128" s="95" t="s">
        <v>148</v>
      </c>
      <c r="E128" s="128"/>
      <c r="F128" s="17"/>
      <c r="H128" s="17"/>
      <c r="I128" s="17"/>
      <c r="J128" s="52"/>
      <c r="K128" s="9"/>
    </row>
    <row r="129" spans="2:11" ht="15" customHeight="1">
      <c r="B129" s="120"/>
      <c r="C129" s="28" t="s">
        <v>240</v>
      </c>
      <c r="D129" s="99"/>
      <c r="E129" s="80"/>
      <c r="F129" s="17"/>
      <c r="H129" s="17"/>
      <c r="I129" s="17"/>
      <c r="J129" s="52"/>
      <c r="K129" s="9"/>
    </row>
    <row r="130" spans="2:11" ht="15" customHeight="1">
      <c r="B130" s="120"/>
      <c r="C130" s="29" t="s">
        <v>175</v>
      </c>
      <c r="D130" s="95" t="s">
        <v>148</v>
      </c>
      <c r="E130" s="128"/>
      <c r="F130" s="17"/>
      <c r="H130" s="17"/>
      <c r="I130" s="17"/>
      <c r="J130" s="52"/>
      <c r="K130" s="9"/>
    </row>
    <row r="131" spans="2:11" ht="15" customHeight="1">
      <c r="B131" s="120"/>
      <c r="C131" s="29" t="s">
        <v>174</v>
      </c>
      <c r="D131" s="95" t="s">
        <v>148</v>
      </c>
      <c r="E131" s="128"/>
      <c r="F131" s="17"/>
      <c r="H131" s="17"/>
      <c r="I131" s="17"/>
      <c r="J131" s="52"/>
      <c r="K131" s="9"/>
    </row>
    <row r="132" spans="2:11" ht="15" customHeight="1">
      <c r="B132" s="120"/>
      <c r="C132" s="31" t="s">
        <v>241</v>
      </c>
      <c r="D132" s="99"/>
      <c r="E132" s="80"/>
      <c r="F132" s="17"/>
      <c r="H132" s="17"/>
      <c r="I132" s="17"/>
      <c r="J132" s="52"/>
      <c r="K132" s="9"/>
    </row>
    <row r="133" spans="2:11" ht="15" customHeight="1">
      <c r="B133" s="120"/>
      <c r="C133" s="28" t="s">
        <v>239</v>
      </c>
      <c r="D133" s="99"/>
      <c r="E133" s="81"/>
      <c r="F133" s="17"/>
      <c r="H133" s="17"/>
      <c r="I133" s="17"/>
      <c r="J133" s="52"/>
      <c r="K133" s="9"/>
    </row>
    <row r="134" spans="2:11" ht="15" customHeight="1">
      <c r="B134" s="120"/>
      <c r="C134" s="29" t="s">
        <v>174</v>
      </c>
      <c r="D134" s="95" t="s">
        <v>148</v>
      </c>
      <c r="E134" s="128"/>
      <c r="F134" s="17"/>
      <c r="H134" s="17"/>
      <c r="I134" s="17"/>
      <c r="J134" s="52"/>
      <c r="K134" s="9"/>
    </row>
    <row r="135" spans="2:11" ht="15" customHeight="1">
      <c r="B135" s="120"/>
      <c r="C135" s="28" t="s">
        <v>240</v>
      </c>
      <c r="D135" s="99"/>
      <c r="E135" s="80"/>
      <c r="F135" s="17"/>
      <c r="H135" s="17"/>
      <c r="I135" s="17"/>
      <c r="J135" s="52"/>
      <c r="K135" s="9"/>
    </row>
    <row r="136" spans="2:11" ht="15" customHeight="1">
      <c r="B136" s="120"/>
      <c r="C136" s="29" t="s">
        <v>175</v>
      </c>
      <c r="D136" s="95" t="s">
        <v>148</v>
      </c>
      <c r="E136" s="128"/>
      <c r="F136" s="17"/>
      <c r="H136" s="17"/>
      <c r="I136" s="17"/>
      <c r="J136" s="52"/>
      <c r="K136" s="9"/>
    </row>
    <row r="137" spans="2:11" ht="15" customHeight="1">
      <c r="B137" s="120"/>
      <c r="C137" s="29" t="s">
        <v>174</v>
      </c>
      <c r="D137" s="95" t="s">
        <v>148</v>
      </c>
      <c r="E137" s="128"/>
      <c r="F137" s="17"/>
      <c r="H137" s="17"/>
      <c r="I137" s="17"/>
      <c r="J137" s="52"/>
      <c r="K137" s="9"/>
    </row>
    <row r="138" spans="2:11" ht="15" customHeight="1">
      <c r="B138" s="120"/>
      <c r="C138" s="31" t="s">
        <v>31</v>
      </c>
      <c r="D138" s="95" t="s">
        <v>148</v>
      </c>
      <c r="E138" s="128"/>
      <c r="F138" s="17"/>
      <c r="H138" s="17"/>
      <c r="I138" s="17"/>
      <c r="J138" s="52"/>
      <c r="K138" s="9"/>
    </row>
    <row r="139" spans="1:11" ht="15" customHeight="1">
      <c r="A139" s="112"/>
      <c r="B139" s="120"/>
      <c r="C139" s="73" t="s">
        <v>34</v>
      </c>
      <c r="D139" s="95" t="s">
        <v>148</v>
      </c>
      <c r="E139" s="128"/>
      <c r="F139" s="17"/>
      <c r="H139" s="17"/>
      <c r="I139" s="17"/>
      <c r="J139" s="52"/>
      <c r="K139" s="9"/>
    </row>
    <row r="140" spans="2:11" ht="15" customHeight="1">
      <c r="B140" s="120"/>
      <c r="C140" s="16" t="s">
        <v>247</v>
      </c>
      <c r="D140" s="99"/>
      <c r="E140" s="80"/>
      <c r="F140" s="17"/>
      <c r="H140" s="17"/>
      <c r="I140" s="17"/>
      <c r="J140" s="52"/>
      <c r="K140" s="9"/>
    </row>
    <row r="141" spans="2:11" ht="15" customHeight="1">
      <c r="B141" s="120"/>
      <c r="C141" s="46" t="s">
        <v>248</v>
      </c>
      <c r="D141" s="99"/>
      <c r="E141" s="170"/>
      <c r="F141" s="17"/>
      <c r="H141" s="17"/>
      <c r="I141" s="17"/>
      <c r="J141" s="52"/>
      <c r="K141" s="9"/>
    </row>
    <row r="142" spans="2:11" ht="15" customHeight="1">
      <c r="B142" s="120"/>
      <c r="C142" s="31" t="s">
        <v>249</v>
      </c>
      <c r="D142" s="99"/>
      <c r="E142" s="170"/>
      <c r="F142" s="17"/>
      <c r="H142" s="17"/>
      <c r="I142" s="17"/>
      <c r="J142" s="52"/>
      <c r="K142" s="9"/>
    </row>
    <row r="143" spans="2:11" ht="15" customHeight="1">
      <c r="B143" s="120"/>
      <c r="C143" s="28" t="s">
        <v>174</v>
      </c>
      <c r="D143" s="95" t="s">
        <v>148</v>
      </c>
      <c r="E143" s="128"/>
      <c r="F143" s="17"/>
      <c r="H143" s="17"/>
      <c r="I143" s="17"/>
      <c r="J143" s="52"/>
      <c r="K143" s="9"/>
    </row>
    <row r="144" spans="2:26" ht="15" customHeight="1">
      <c r="B144" s="120"/>
      <c r="C144" s="31" t="s">
        <v>250</v>
      </c>
      <c r="D144" s="99"/>
      <c r="E144" s="80"/>
      <c r="F144" s="17"/>
      <c r="H144" s="17"/>
      <c r="I144" s="17"/>
      <c r="J144" s="52"/>
      <c r="K144" s="9"/>
      <c r="L144" s="2"/>
      <c r="M144" s="2"/>
      <c r="N144" s="2"/>
      <c r="O144" s="2"/>
      <c r="P144" s="2"/>
      <c r="Q144" s="2"/>
      <c r="R144" s="2"/>
      <c r="S144" s="2"/>
      <c r="T144" s="2"/>
      <c r="U144" s="2"/>
      <c r="V144" s="2"/>
      <c r="W144" s="2"/>
      <c r="X144" s="2"/>
      <c r="Y144" s="2"/>
      <c r="Z144" s="2"/>
    </row>
    <row r="145" spans="2:11" ht="15" customHeight="1">
      <c r="B145" s="120"/>
      <c r="C145" s="28" t="s">
        <v>175</v>
      </c>
      <c r="D145" s="95" t="s">
        <v>148</v>
      </c>
      <c r="E145" s="128"/>
      <c r="F145" s="17"/>
      <c r="H145" s="17"/>
      <c r="I145" s="17"/>
      <c r="J145" s="52"/>
      <c r="K145" s="9"/>
    </row>
    <row r="146" spans="2:11" ht="15" customHeight="1">
      <c r="B146" s="120"/>
      <c r="C146" s="28" t="s">
        <v>174</v>
      </c>
      <c r="D146" s="95" t="s">
        <v>148</v>
      </c>
      <c r="E146" s="128"/>
      <c r="F146" s="17"/>
      <c r="H146" s="17"/>
      <c r="I146" s="17"/>
      <c r="J146" s="52"/>
      <c r="K146" s="9"/>
    </row>
    <row r="147" spans="2:11" ht="15" customHeight="1">
      <c r="B147" s="120"/>
      <c r="C147" s="31" t="s">
        <v>34</v>
      </c>
      <c r="D147" s="95" t="s">
        <v>148</v>
      </c>
      <c r="E147" s="128"/>
      <c r="F147" s="17"/>
      <c r="H147" s="17"/>
      <c r="I147" s="17"/>
      <c r="J147" s="52"/>
      <c r="K147" s="9"/>
    </row>
    <row r="148" spans="2:11" ht="15" customHeight="1">
      <c r="B148" s="120"/>
      <c r="C148" s="46" t="s">
        <v>251</v>
      </c>
      <c r="D148" s="99"/>
      <c r="E148" s="80"/>
      <c r="F148" s="17"/>
      <c r="H148" s="17"/>
      <c r="I148" s="17"/>
      <c r="J148" s="52"/>
      <c r="K148" s="9"/>
    </row>
    <row r="149" spans="2:11" ht="15" customHeight="1">
      <c r="B149" s="120"/>
      <c r="C149" s="31" t="s">
        <v>249</v>
      </c>
      <c r="D149" s="99"/>
      <c r="E149" s="80"/>
      <c r="F149" s="17"/>
      <c r="H149" s="17"/>
      <c r="I149" s="17"/>
      <c r="J149" s="52"/>
      <c r="K149" s="9"/>
    </row>
    <row r="150" spans="2:11" ht="15" customHeight="1">
      <c r="B150" s="120"/>
      <c r="C150" s="28" t="s">
        <v>174</v>
      </c>
      <c r="D150" s="95" t="s">
        <v>148</v>
      </c>
      <c r="E150" s="128"/>
      <c r="F150" s="17"/>
      <c r="H150" s="17"/>
      <c r="I150" s="17"/>
      <c r="J150" s="52"/>
      <c r="K150" s="9"/>
    </row>
    <row r="151" spans="2:11" ht="15" customHeight="1">
      <c r="B151" s="120"/>
      <c r="C151" s="31" t="s">
        <v>250</v>
      </c>
      <c r="D151" s="99"/>
      <c r="E151" s="80"/>
      <c r="F151" s="17"/>
      <c r="H151" s="17"/>
      <c r="I151" s="17"/>
      <c r="J151" s="52"/>
      <c r="K151" s="9"/>
    </row>
    <row r="152" spans="2:11" ht="15" customHeight="1">
      <c r="B152" s="120"/>
      <c r="C152" s="28" t="s">
        <v>175</v>
      </c>
      <c r="D152" s="95" t="s">
        <v>148</v>
      </c>
      <c r="E152" s="128"/>
      <c r="F152" s="17"/>
      <c r="H152" s="17"/>
      <c r="I152" s="17"/>
      <c r="J152" s="52"/>
      <c r="K152" s="9"/>
    </row>
    <row r="153" spans="2:11" ht="15" customHeight="1">
      <c r="B153" s="120"/>
      <c r="C153" s="28" t="s">
        <v>174</v>
      </c>
      <c r="D153" s="95" t="s">
        <v>148</v>
      </c>
      <c r="E153" s="128"/>
      <c r="F153" s="17"/>
      <c r="H153" s="17"/>
      <c r="I153" s="17"/>
      <c r="J153" s="52"/>
      <c r="K153" s="9"/>
    </row>
    <row r="154" spans="2:11" ht="15" customHeight="1">
      <c r="B154" s="120"/>
      <c r="C154" s="31" t="s">
        <v>34</v>
      </c>
      <c r="D154" s="95" t="s">
        <v>148</v>
      </c>
      <c r="E154" s="128"/>
      <c r="F154" s="17"/>
      <c r="H154" s="17"/>
      <c r="I154" s="17"/>
      <c r="J154" s="52"/>
      <c r="K154" s="9"/>
    </row>
    <row r="155" spans="2:11" ht="15" customHeight="1">
      <c r="B155" s="120"/>
      <c r="C155" s="46" t="s">
        <v>252</v>
      </c>
      <c r="D155" s="99"/>
      <c r="E155" s="80"/>
      <c r="F155" s="17"/>
      <c r="H155" s="17"/>
      <c r="I155" s="17"/>
      <c r="J155" s="52"/>
      <c r="K155" s="9"/>
    </row>
    <row r="156" spans="2:11" ht="15" customHeight="1">
      <c r="B156" s="120"/>
      <c r="C156" s="31" t="s">
        <v>249</v>
      </c>
      <c r="D156" s="99"/>
      <c r="E156" s="80"/>
      <c r="F156" s="17"/>
      <c r="H156" s="17"/>
      <c r="I156" s="17"/>
      <c r="J156" s="52"/>
      <c r="K156" s="9"/>
    </row>
    <row r="157" spans="2:11" ht="15" customHeight="1">
      <c r="B157" s="120"/>
      <c r="C157" s="28" t="s">
        <v>174</v>
      </c>
      <c r="D157" s="95" t="s">
        <v>148</v>
      </c>
      <c r="E157" s="128"/>
      <c r="F157" s="17"/>
      <c r="H157" s="17"/>
      <c r="I157" s="17"/>
      <c r="J157" s="52"/>
      <c r="K157" s="9"/>
    </row>
    <row r="158" spans="2:11" ht="15" customHeight="1">
      <c r="B158" s="120"/>
      <c r="C158" s="31" t="s">
        <v>250</v>
      </c>
      <c r="D158" s="99"/>
      <c r="E158" s="80"/>
      <c r="F158" s="17"/>
      <c r="H158" s="17"/>
      <c r="I158" s="17"/>
      <c r="J158" s="52"/>
      <c r="K158" s="9"/>
    </row>
    <row r="159" spans="2:11" ht="15" customHeight="1">
      <c r="B159" s="120"/>
      <c r="C159" s="28" t="s">
        <v>175</v>
      </c>
      <c r="D159" s="95" t="s">
        <v>148</v>
      </c>
      <c r="E159" s="128"/>
      <c r="F159" s="17"/>
      <c r="H159" s="17"/>
      <c r="I159" s="17"/>
      <c r="J159" s="52"/>
      <c r="K159" s="9"/>
    </row>
    <row r="160" spans="2:11" ht="15" customHeight="1">
      <c r="B160" s="120"/>
      <c r="C160" s="28" t="s">
        <v>174</v>
      </c>
      <c r="D160" s="95" t="s">
        <v>148</v>
      </c>
      <c r="E160" s="128"/>
      <c r="F160" s="17"/>
      <c r="H160" s="17"/>
      <c r="I160" s="17"/>
      <c r="J160" s="52"/>
      <c r="K160" s="9"/>
    </row>
    <row r="161" spans="2:11" ht="15" customHeight="1">
      <c r="B161" s="120"/>
      <c r="C161" s="31" t="s">
        <v>34</v>
      </c>
      <c r="D161" s="95" t="s">
        <v>148</v>
      </c>
      <c r="E161" s="128"/>
      <c r="F161" s="17"/>
      <c r="H161" s="17"/>
      <c r="I161" s="17"/>
      <c r="J161" s="52"/>
      <c r="K161" s="9"/>
    </row>
    <row r="162" spans="1:11" ht="15" customHeight="1">
      <c r="A162" s="112"/>
      <c r="B162" s="120"/>
      <c r="C162" s="46" t="s">
        <v>253</v>
      </c>
      <c r="D162" s="99"/>
      <c r="E162" s="80"/>
      <c r="F162" s="17"/>
      <c r="H162" s="17"/>
      <c r="I162" s="17"/>
      <c r="J162" s="52"/>
      <c r="K162" s="9"/>
    </row>
    <row r="163" spans="1:11" ht="15" customHeight="1">
      <c r="A163" s="112"/>
      <c r="B163" s="120"/>
      <c r="C163" s="31" t="s">
        <v>249</v>
      </c>
      <c r="D163" s="95" t="s">
        <v>148</v>
      </c>
      <c r="E163" s="80"/>
      <c r="F163" s="17"/>
      <c r="H163" s="17"/>
      <c r="I163" s="17"/>
      <c r="J163" s="52"/>
      <c r="K163" s="9"/>
    </row>
    <row r="164" spans="2:11" ht="15" customHeight="1">
      <c r="B164" s="120"/>
      <c r="C164" s="28" t="s">
        <v>174</v>
      </c>
      <c r="D164" s="95" t="s">
        <v>148</v>
      </c>
      <c r="E164" s="128"/>
      <c r="F164" s="17"/>
      <c r="H164" s="17"/>
      <c r="I164" s="17"/>
      <c r="J164" s="52"/>
      <c r="K164" s="9"/>
    </row>
    <row r="165" spans="1:11" ht="15" customHeight="1">
      <c r="A165" s="112"/>
      <c r="B165" s="120"/>
      <c r="C165" s="74" t="s">
        <v>187</v>
      </c>
      <c r="D165" s="99"/>
      <c r="E165" s="128"/>
      <c r="F165" s="17"/>
      <c r="H165" s="17"/>
      <c r="I165" s="17"/>
      <c r="J165" s="52"/>
      <c r="K165" s="9"/>
    </row>
    <row r="166" spans="1:11" ht="15" customHeight="1">
      <c r="A166" s="112"/>
      <c r="B166" s="120"/>
      <c r="C166" s="31" t="s">
        <v>250</v>
      </c>
      <c r="D166" s="95" t="s">
        <v>148</v>
      </c>
      <c r="E166" s="80"/>
      <c r="F166" s="17"/>
      <c r="H166" s="17"/>
      <c r="I166" s="17"/>
      <c r="J166" s="52"/>
      <c r="K166" s="9"/>
    </row>
    <row r="167" spans="2:11" ht="15" customHeight="1">
      <c r="B167" s="120"/>
      <c r="C167" s="28" t="s">
        <v>175</v>
      </c>
      <c r="D167" s="95" t="s">
        <v>148</v>
      </c>
      <c r="E167" s="128"/>
      <c r="F167" s="17"/>
      <c r="H167" s="17"/>
      <c r="I167" s="17"/>
      <c r="J167" s="52"/>
      <c r="K167" s="9"/>
    </row>
    <row r="168" spans="1:11" ht="15" customHeight="1">
      <c r="A168" s="112"/>
      <c r="B168" s="120"/>
      <c r="C168" s="29" t="s">
        <v>187</v>
      </c>
      <c r="D168" s="99"/>
      <c r="E168" s="128"/>
      <c r="F168" s="17"/>
      <c r="H168" s="17"/>
      <c r="I168" s="17"/>
      <c r="J168" s="52"/>
      <c r="K168" s="9"/>
    </row>
    <row r="169" spans="2:11" ht="15" customHeight="1">
      <c r="B169" s="120"/>
      <c r="C169" s="28" t="s">
        <v>174</v>
      </c>
      <c r="D169" s="95" t="s">
        <v>148</v>
      </c>
      <c r="E169" s="128"/>
      <c r="F169" s="17"/>
      <c r="H169" s="17"/>
      <c r="I169" s="17"/>
      <c r="J169" s="52"/>
      <c r="K169" s="9"/>
    </row>
    <row r="170" spans="2:11" ht="15" customHeight="1">
      <c r="B170" s="120"/>
      <c r="C170" s="29" t="s">
        <v>187</v>
      </c>
      <c r="D170" s="99"/>
      <c r="E170" s="128"/>
      <c r="F170" s="17"/>
      <c r="H170" s="17"/>
      <c r="I170" s="17"/>
      <c r="J170" s="52"/>
      <c r="K170" s="9"/>
    </row>
    <row r="171" spans="1:11" ht="15" customHeight="1">
      <c r="A171" s="112"/>
      <c r="B171" s="120"/>
      <c r="C171" s="32" t="s">
        <v>34</v>
      </c>
      <c r="D171" s="95" t="s">
        <v>148</v>
      </c>
      <c r="E171" s="128"/>
      <c r="F171" s="17"/>
      <c r="H171" s="17"/>
      <c r="I171" s="17"/>
      <c r="J171" s="52"/>
      <c r="K171" s="9"/>
    </row>
    <row r="172" spans="1:11" ht="15" customHeight="1">
      <c r="A172" s="112"/>
      <c r="B172" s="171"/>
      <c r="C172" s="28" t="s">
        <v>187</v>
      </c>
      <c r="D172" s="99"/>
      <c r="E172" s="128"/>
      <c r="F172" s="17"/>
      <c r="H172" s="17"/>
      <c r="I172" s="17"/>
      <c r="J172" s="52"/>
      <c r="K172" s="9"/>
    </row>
    <row r="173" spans="2:26" ht="15" customHeight="1">
      <c r="B173" s="171"/>
      <c r="C173" s="16" t="s">
        <v>254</v>
      </c>
      <c r="D173" s="99"/>
      <c r="E173" s="80"/>
      <c r="F173" s="17"/>
      <c r="H173" s="17"/>
      <c r="I173" s="17"/>
      <c r="J173" s="52"/>
      <c r="K173" s="9"/>
      <c r="L173" s="2"/>
      <c r="M173" s="2"/>
      <c r="N173" s="2"/>
      <c r="O173" s="2"/>
      <c r="P173" s="2"/>
      <c r="Q173" s="2"/>
      <c r="R173" s="2"/>
      <c r="S173" s="2"/>
      <c r="T173" s="2"/>
      <c r="U173" s="2"/>
      <c r="V173" s="2"/>
      <c r="W173" s="2"/>
      <c r="X173" s="2"/>
      <c r="Y173" s="2"/>
      <c r="Z173" s="2"/>
    </row>
    <row r="174" spans="2:11" ht="15" customHeight="1">
      <c r="B174" s="120"/>
      <c r="C174" s="73" t="s">
        <v>248</v>
      </c>
      <c r="D174" s="99"/>
      <c r="E174" s="170"/>
      <c r="F174" s="17"/>
      <c r="H174" s="17"/>
      <c r="I174" s="17"/>
      <c r="J174" s="52"/>
      <c r="K174" s="9"/>
    </row>
    <row r="175" spans="2:11" ht="15" customHeight="1">
      <c r="B175" s="120"/>
      <c r="C175" s="31" t="s">
        <v>36</v>
      </c>
      <c r="D175" s="95" t="s">
        <v>148</v>
      </c>
      <c r="E175" s="128"/>
      <c r="F175" s="17"/>
      <c r="H175" s="17"/>
      <c r="I175" s="17"/>
      <c r="J175" s="52"/>
      <c r="K175" s="9"/>
    </row>
    <row r="176" spans="2:11" ht="15" customHeight="1">
      <c r="B176" s="120"/>
      <c r="C176" s="32" t="s">
        <v>37</v>
      </c>
      <c r="D176" s="95" t="s">
        <v>148</v>
      </c>
      <c r="E176" s="128"/>
      <c r="F176" s="17"/>
      <c r="H176" s="17"/>
      <c r="I176" s="17"/>
      <c r="J176" s="52"/>
      <c r="K176" s="9"/>
    </row>
    <row r="177" spans="2:11" s="1" customFormat="1" ht="15" customHeight="1">
      <c r="B177" s="167"/>
      <c r="C177" s="30" t="s">
        <v>187</v>
      </c>
      <c r="D177" s="99"/>
      <c r="E177" s="128"/>
      <c r="F177" s="17"/>
      <c r="H177" s="20"/>
      <c r="I177" s="17"/>
      <c r="J177" s="52"/>
      <c r="K177" s="9"/>
    </row>
    <row r="178" spans="1:11" s="1" customFormat="1" ht="15" customHeight="1">
      <c r="A178" s="112"/>
      <c r="B178" s="167"/>
      <c r="C178" s="30" t="s">
        <v>111</v>
      </c>
      <c r="D178" s="99"/>
      <c r="E178" s="128"/>
      <c r="F178" s="17"/>
      <c r="H178" s="20"/>
      <c r="I178" s="17"/>
      <c r="J178" s="52"/>
      <c r="K178" s="9"/>
    </row>
    <row r="179" spans="2:11" ht="15" customHeight="1">
      <c r="B179" s="120"/>
      <c r="C179" s="73" t="s">
        <v>251</v>
      </c>
      <c r="D179" s="99"/>
      <c r="E179" s="80"/>
      <c r="F179" s="17"/>
      <c r="H179" s="17"/>
      <c r="I179" s="17"/>
      <c r="J179" s="52"/>
      <c r="K179" s="9"/>
    </row>
    <row r="180" spans="2:11" ht="15" customHeight="1">
      <c r="B180" s="120"/>
      <c r="C180" s="31" t="s">
        <v>36</v>
      </c>
      <c r="D180" s="95" t="s">
        <v>148</v>
      </c>
      <c r="E180" s="128"/>
      <c r="F180" s="17"/>
      <c r="H180" s="17"/>
      <c r="I180" s="17"/>
      <c r="J180" s="52"/>
      <c r="K180" s="9"/>
    </row>
    <row r="181" spans="2:11" ht="15" customHeight="1">
      <c r="B181" s="120"/>
      <c r="C181" s="31" t="s">
        <v>37</v>
      </c>
      <c r="D181" s="95" t="s">
        <v>148</v>
      </c>
      <c r="E181" s="128"/>
      <c r="F181" s="17"/>
      <c r="H181" s="17"/>
      <c r="I181" s="17"/>
      <c r="J181" s="52"/>
      <c r="K181" s="9"/>
    </row>
    <row r="182" spans="2:11" ht="15" customHeight="1">
      <c r="B182" s="120"/>
      <c r="C182" s="73" t="s">
        <v>38</v>
      </c>
      <c r="D182" s="95" t="s">
        <v>148</v>
      </c>
      <c r="E182" s="128"/>
      <c r="F182" s="17"/>
      <c r="H182" s="17"/>
      <c r="I182" s="17"/>
      <c r="J182" s="52"/>
      <c r="K182" s="9"/>
    </row>
    <row r="183" spans="2:11" ht="15" customHeight="1">
      <c r="B183" s="120"/>
      <c r="C183" s="73" t="s">
        <v>39</v>
      </c>
      <c r="D183" s="95" t="s">
        <v>148</v>
      </c>
      <c r="E183" s="128"/>
      <c r="F183" s="17"/>
      <c r="H183" s="17"/>
      <c r="I183" s="17"/>
      <c r="J183" s="52"/>
      <c r="K183" s="9"/>
    </row>
    <row r="184" spans="2:11" ht="15" customHeight="1">
      <c r="B184" s="120"/>
      <c r="C184" s="73" t="s">
        <v>35</v>
      </c>
      <c r="D184" s="95" t="s">
        <v>148</v>
      </c>
      <c r="E184" s="128"/>
      <c r="F184" s="17"/>
      <c r="H184" s="17"/>
      <c r="I184" s="17"/>
      <c r="J184" s="52"/>
      <c r="K184" s="9"/>
    </row>
    <row r="185" spans="1:11" ht="15" customHeight="1">
      <c r="A185" s="112"/>
      <c r="B185" s="63"/>
      <c r="C185" s="31" t="s">
        <v>187</v>
      </c>
      <c r="D185" s="99"/>
      <c r="E185" s="128"/>
      <c r="F185" s="17"/>
      <c r="H185" s="17"/>
      <c r="I185" s="17"/>
      <c r="J185" s="52"/>
      <c r="K185" s="9"/>
    </row>
    <row r="186" spans="2:11" ht="15" customHeight="1">
      <c r="B186" s="120"/>
      <c r="C186" s="16" t="s">
        <v>255</v>
      </c>
      <c r="D186" s="95" t="s">
        <v>148</v>
      </c>
      <c r="E186" s="128"/>
      <c r="F186" s="17"/>
      <c r="H186" s="17"/>
      <c r="I186" s="17"/>
      <c r="J186" s="52"/>
      <c r="K186" s="9"/>
    </row>
    <row r="187" spans="2:11" ht="15" customHeight="1">
      <c r="B187" s="120"/>
      <c r="C187" s="16" t="s">
        <v>256</v>
      </c>
      <c r="D187" s="95" t="s">
        <v>148</v>
      </c>
      <c r="E187" s="128"/>
      <c r="F187" s="17"/>
      <c r="H187" s="17"/>
      <c r="I187" s="17"/>
      <c r="J187" s="52"/>
      <c r="K187" s="9"/>
    </row>
    <row r="188" spans="1:11" ht="30" customHeight="1">
      <c r="A188" s="112"/>
      <c r="B188" s="120"/>
      <c r="C188" s="16" t="s">
        <v>244</v>
      </c>
      <c r="D188" s="95" t="s">
        <v>148</v>
      </c>
      <c r="E188" s="128"/>
      <c r="F188" s="17"/>
      <c r="H188" s="17"/>
      <c r="I188" s="17"/>
      <c r="J188" s="52"/>
      <c r="K188" s="9"/>
    </row>
    <row r="189" spans="2:11" ht="15" customHeight="1" thickBot="1">
      <c r="B189" s="120"/>
      <c r="C189" s="36" t="s">
        <v>40</v>
      </c>
      <c r="D189" s="99"/>
      <c r="E189" s="168">
        <f>SUM(E128:E128,E130:E131,E134:E134,E136:E139,E143,E145:E147,E150,E152:E154,E157,E164,E167,E169,E171,E159:E161,E175:E176,E180:E184,E186:E188)</f>
        <v>0</v>
      </c>
      <c r="F189" s="17"/>
      <c r="H189" s="17"/>
      <c r="I189" s="17"/>
      <c r="J189" s="52"/>
      <c r="K189" s="9"/>
    </row>
    <row r="190" spans="2:11" ht="15" customHeight="1" thickTop="1">
      <c r="B190" s="120"/>
      <c r="C190" s="172"/>
      <c r="D190" s="159"/>
      <c r="E190" s="147"/>
      <c r="F190" s="17"/>
      <c r="G190" s="147"/>
      <c r="H190" s="17"/>
      <c r="I190" s="17"/>
      <c r="J190" s="52"/>
      <c r="K190" s="9"/>
    </row>
    <row r="191" spans="2:11" ht="29.25" customHeight="1">
      <c r="B191" s="120"/>
      <c r="D191" s="96" t="s">
        <v>146</v>
      </c>
      <c r="E191" s="91" t="s">
        <v>30</v>
      </c>
      <c r="F191" s="17"/>
      <c r="H191" s="17"/>
      <c r="I191" s="17"/>
      <c r="J191" s="52"/>
      <c r="K191" s="9"/>
    </row>
    <row r="192" spans="2:11" ht="29.25" customHeight="1">
      <c r="B192" s="120"/>
      <c r="C192" s="126" t="s">
        <v>41</v>
      </c>
      <c r="D192" s="99"/>
      <c r="E192" s="80"/>
      <c r="F192" s="17"/>
      <c r="H192" s="17"/>
      <c r="I192" s="17"/>
      <c r="J192" s="52"/>
      <c r="K192" s="9"/>
    </row>
    <row r="193" spans="2:11" ht="15" customHeight="1">
      <c r="B193" s="120"/>
      <c r="C193" s="16" t="s">
        <v>42</v>
      </c>
      <c r="D193" s="95" t="s">
        <v>168</v>
      </c>
      <c r="E193" s="156"/>
      <c r="F193" s="17"/>
      <c r="H193" s="17"/>
      <c r="I193" s="17"/>
      <c r="J193" s="52"/>
      <c r="K193" s="9"/>
    </row>
    <row r="194" spans="2:11" ht="15" customHeight="1">
      <c r="B194" s="120"/>
      <c r="C194" s="16" t="s">
        <v>43</v>
      </c>
      <c r="D194" s="95" t="s">
        <v>168</v>
      </c>
      <c r="E194" s="128"/>
      <c r="F194" s="17"/>
      <c r="H194" s="17"/>
      <c r="I194" s="17"/>
      <c r="J194" s="52"/>
      <c r="K194" s="9"/>
    </row>
    <row r="195" spans="2:11" ht="30" customHeight="1">
      <c r="B195" s="120"/>
      <c r="C195" s="16" t="s">
        <v>118</v>
      </c>
      <c r="D195" s="95" t="s">
        <v>168</v>
      </c>
      <c r="E195" s="144"/>
      <c r="F195" s="17"/>
      <c r="H195" s="17"/>
      <c r="I195" s="17"/>
      <c r="J195" s="52"/>
      <c r="K195" s="9"/>
    </row>
    <row r="196" spans="2:11" ht="15" customHeight="1">
      <c r="B196" s="64"/>
      <c r="C196" s="34"/>
      <c r="D196" s="83"/>
      <c r="E196" s="11"/>
      <c r="F196" s="12"/>
      <c r="G196" s="17"/>
      <c r="H196" s="3"/>
      <c r="I196" s="139"/>
      <c r="J196" s="140"/>
      <c r="K196" s="9"/>
    </row>
    <row r="197" spans="2:11" ht="30" customHeight="1">
      <c r="B197" s="215" t="s">
        <v>44</v>
      </c>
      <c r="C197" s="224"/>
      <c r="D197" s="209" t="s">
        <v>109</v>
      </c>
      <c r="E197" s="211" t="s">
        <v>45</v>
      </c>
      <c r="F197" s="211" t="s">
        <v>46</v>
      </c>
      <c r="G197" s="17"/>
      <c r="I197" s="17"/>
      <c r="J197" s="52"/>
      <c r="K197" s="9"/>
    </row>
    <row r="198" spans="2:11" ht="15" customHeight="1">
      <c r="B198" s="120"/>
      <c r="C198" s="173"/>
      <c r="D198" s="210"/>
      <c r="E198" s="212"/>
      <c r="F198" s="212"/>
      <c r="G198" s="17"/>
      <c r="I198" s="17"/>
      <c r="J198" s="52"/>
      <c r="K198" s="9"/>
    </row>
    <row r="199" spans="1:11" ht="15" customHeight="1">
      <c r="A199" s="9"/>
      <c r="B199" s="120"/>
      <c r="C199" s="47" t="s">
        <v>257</v>
      </c>
      <c r="D199" s="99"/>
      <c r="E199" s="174"/>
      <c r="F199" s="174"/>
      <c r="G199" s="17"/>
      <c r="I199" s="17"/>
      <c r="J199" s="52"/>
      <c r="K199" s="9"/>
    </row>
    <row r="200" spans="1:11" ht="15" customHeight="1">
      <c r="A200" s="9"/>
      <c r="B200" s="120"/>
      <c r="C200" s="48" t="s">
        <v>258</v>
      </c>
      <c r="D200" s="98">
        <v>17</v>
      </c>
      <c r="E200" s="128"/>
      <c r="F200" s="128"/>
      <c r="G200" s="17"/>
      <c r="I200" s="17"/>
      <c r="J200" s="52"/>
      <c r="K200" s="9"/>
    </row>
    <row r="201" spans="1:11" ht="15" customHeight="1">
      <c r="A201" s="9"/>
      <c r="B201" s="120"/>
      <c r="C201" s="48" t="s">
        <v>259</v>
      </c>
      <c r="D201" s="98">
        <v>17</v>
      </c>
      <c r="E201" s="128"/>
      <c r="F201" s="128"/>
      <c r="G201" s="17"/>
      <c r="I201" s="17"/>
      <c r="J201" s="52"/>
      <c r="K201" s="9"/>
    </row>
    <row r="202" spans="1:11" ht="15" customHeight="1">
      <c r="A202" s="9"/>
      <c r="B202" s="120"/>
      <c r="C202" s="48" t="s">
        <v>260</v>
      </c>
      <c r="D202" s="95" t="s">
        <v>149</v>
      </c>
      <c r="E202" s="128"/>
      <c r="F202" s="128"/>
      <c r="G202" s="17"/>
      <c r="I202" s="17"/>
      <c r="J202" s="52"/>
      <c r="K202" s="9"/>
    </row>
    <row r="203" spans="1:11" ht="15" customHeight="1">
      <c r="A203" s="9"/>
      <c r="B203" s="120"/>
      <c r="C203" s="48" t="s">
        <v>261</v>
      </c>
      <c r="D203" s="95" t="s">
        <v>149</v>
      </c>
      <c r="E203" s="128"/>
      <c r="F203" s="128"/>
      <c r="G203" s="17"/>
      <c r="I203" s="17"/>
      <c r="J203" s="52"/>
      <c r="K203" s="9"/>
    </row>
    <row r="204" spans="1:11" ht="15" customHeight="1">
      <c r="A204" s="9"/>
      <c r="B204" s="120"/>
      <c r="C204" s="47" t="s">
        <v>262</v>
      </c>
      <c r="D204" s="98">
        <v>17</v>
      </c>
      <c r="E204" s="128"/>
      <c r="F204" s="128"/>
      <c r="G204" s="17"/>
      <c r="I204" s="17"/>
      <c r="J204" s="52"/>
      <c r="K204" s="9"/>
    </row>
    <row r="205" spans="1:11" ht="15" customHeight="1">
      <c r="A205" s="9"/>
      <c r="B205" s="120"/>
      <c r="C205" s="47" t="s">
        <v>263</v>
      </c>
      <c r="D205" s="98">
        <v>17</v>
      </c>
      <c r="E205" s="128"/>
      <c r="F205" s="128"/>
      <c r="G205" s="17"/>
      <c r="I205" s="17"/>
      <c r="J205" s="52"/>
      <c r="K205" s="9"/>
    </row>
    <row r="206" spans="1:11" ht="15" customHeight="1">
      <c r="A206" s="9"/>
      <c r="B206" s="120"/>
      <c r="C206" s="47" t="s">
        <v>264</v>
      </c>
      <c r="D206" s="99"/>
      <c r="E206" s="80"/>
      <c r="F206" s="80"/>
      <c r="G206" s="17"/>
      <c r="I206" s="17"/>
      <c r="J206" s="52"/>
      <c r="K206" s="9"/>
    </row>
    <row r="207" spans="1:11" ht="15" customHeight="1">
      <c r="A207" s="9"/>
      <c r="B207" s="120"/>
      <c r="C207" s="42" t="s">
        <v>265</v>
      </c>
      <c r="D207" s="95" t="s">
        <v>149</v>
      </c>
      <c r="E207" s="128"/>
      <c r="F207" s="128"/>
      <c r="G207" s="17"/>
      <c r="I207" s="17"/>
      <c r="J207" s="52"/>
      <c r="K207" s="9"/>
    </row>
    <row r="208" spans="1:11" ht="15" customHeight="1">
      <c r="A208" s="9"/>
      <c r="B208" s="120"/>
      <c r="C208" s="42" t="s">
        <v>266</v>
      </c>
      <c r="D208" s="95" t="s">
        <v>149</v>
      </c>
      <c r="E208" s="128"/>
      <c r="F208" s="128"/>
      <c r="G208" s="17"/>
      <c r="I208" s="17"/>
      <c r="J208" s="52"/>
      <c r="K208" s="9"/>
    </row>
    <row r="209" spans="1:11" ht="15" customHeight="1">
      <c r="A209" s="9"/>
      <c r="B209" s="120"/>
      <c r="C209" s="49" t="s">
        <v>267</v>
      </c>
      <c r="D209" s="99"/>
      <c r="E209" s="80"/>
      <c r="F209" s="80"/>
      <c r="G209" s="17"/>
      <c r="I209" s="17"/>
      <c r="J209" s="52"/>
      <c r="K209" s="9"/>
    </row>
    <row r="210" spans="1:11" ht="15" customHeight="1">
      <c r="A210" s="9"/>
      <c r="B210" s="120"/>
      <c r="C210" s="42" t="s">
        <v>265</v>
      </c>
      <c r="D210" s="95" t="s">
        <v>149</v>
      </c>
      <c r="E210" s="128"/>
      <c r="F210" s="128"/>
      <c r="G210" s="17"/>
      <c r="I210" s="17"/>
      <c r="J210" s="52"/>
      <c r="K210" s="9"/>
    </row>
    <row r="211" spans="1:11" ht="15" customHeight="1">
      <c r="A211" s="9"/>
      <c r="B211" s="120"/>
      <c r="C211" s="42" t="s">
        <v>266</v>
      </c>
      <c r="D211" s="95" t="s">
        <v>149</v>
      </c>
      <c r="E211" s="128"/>
      <c r="F211" s="128"/>
      <c r="G211" s="17"/>
      <c r="I211" s="17"/>
      <c r="J211" s="52"/>
      <c r="K211" s="9"/>
    </row>
    <row r="212" spans="1:11" ht="15" customHeight="1" thickBot="1">
      <c r="A212" s="9"/>
      <c r="B212" s="171"/>
      <c r="C212" s="36" t="s">
        <v>47</v>
      </c>
      <c r="D212" s="99"/>
      <c r="E212" s="168">
        <f>SUM(E200:E205,E207:E208,E210:E211)</f>
        <v>0</v>
      </c>
      <c r="F212" s="168">
        <f>SUM(F200:F205,F207:F208,F210:F211)</f>
        <v>0</v>
      </c>
      <c r="G212" s="17"/>
      <c r="I212" s="17"/>
      <c r="J212" s="52"/>
      <c r="K212" s="9"/>
    </row>
    <row r="213" spans="1:11" ht="30" customHeight="1" thickTop="1">
      <c r="A213" s="9"/>
      <c r="B213" s="58" t="s">
        <v>48</v>
      </c>
      <c r="C213" s="10"/>
      <c r="D213" s="83"/>
      <c r="E213" s="11"/>
      <c r="F213" s="17"/>
      <c r="G213" s="17"/>
      <c r="H213" s="3"/>
      <c r="I213" s="17"/>
      <c r="J213" s="52"/>
      <c r="K213" s="9"/>
    </row>
    <row r="214" spans="1:11" ht="30" customHeight="1">
      <c r="A214" s="9"/>
      <c r="B214" s="120"/>
      <c r="C214" s="175"/>
      <c r="D214" s="209" t="s">
        <v>109</v>
      </c>
      <c r="E214" s="211" t="s">
        <v>30</v>
      </c>
      <c r="F214" s="17"/>
      <c r="G214" s="17"/>
      <c r="H214" s="17"/>
      <c r="I214" s="17"/>
      <c r="J214" s="52"/>
      <c r="K214" s="9"/>
    </row>
    <row r="215" spans="1:11" ht="15" customHeight="1">
      <c r="A215" s="9"/>
      <c r="B215" s="120"/>
      <c r="C215" s="173"/>
      <c r="D215" s="210"/>
      <c r="E215" s="212"/>
      <c r="F215" s="17"/>
      <c r="H215" s="17"/>
      <c r="I215" s="17"/>
      <c r="J215" s="52"/>
      <c r="K215" s="9"/>
    </row>
    <row r="216" spans="1:11" ht="15" customHeight="1">
      <c r="A216" s="9"/>
      <c r="B216" s="60"/>
      <c r="C216" s="126" t="s">
        <v>49</v>
      </c>
      <c r="D216" s="95" t="s">
        <v>150</v>
      </c>
      <c r="E216" s="122"/>
      <c r="F216" s="17"/>
      <c r="H216" s="17"/>
      <c r="I216" s="17"/>
      <c r="J216" s="52"/>
      <c r="K216" s="9"/>
    </row>
    <row r="217" spans="1:11" ht="15" customHeight="1">
      <c r="A217" s="9"/>
      <c r="B217" s="120"/>
      <c r="C217" s="126" t="s">
        <v>50</v>
      </c>
      <c r="D217" s="95" t="s">
        <v>150</v>
      </c>
      <c r="E217" s="128"/>
      <c r="F217" s="17"/>
      <c r="H217" s="17"/>
      <c r="I217" s="17"/>
      <c r="J217" s="52"/>
      <c r="K217" s="9"/>
    </row>
    <row r="218" spans="1:11" ht="30" customHeight="1">
      <c r="A218" s="9"/>
      <c r="B218" s="120"/>
      <c r="C218" s="126" t="s">
        <v>112</v>
      </c>
      <c r="D218" s="99"/>
      <c r="E218" s="80"/>
      <c r="F218" s="17"/>
      <c r="H218" s="17"/>
      <c r="I218" s="17"/>
      <c r="J218" s="52"/>
      <c r="K218" s="9"/>
    </row>
    <row r="219" spans="1:11" ht="15" customHeight="1">
      <c r="A219" s="9"/>
      <c r="B219" s="120"/>
      <c r="C219" s="16" t="s">
        <v>268</v>
      </c>
      <c r="D219" s="95" t="s">
        <v>150</v>
      </c>
      <c r="E219" s="128"/>
      <c r="F219" s="17"/>
      <c r="H219" s="17"/>
      <c r="I219" s="17"/>
      <c r="J219" s="52"/>
      <c r="K219" s="9"/>
    </row>
    <row r="220" spans="1:11" ht="15" customHeight="1">
      <c r="A220" s="9"/>
      <c r="B220" s="120"/>
      <c r="C220" s="16" t="s">
        <v>269</v>
      </c>
      <c r="D220" s="95" t="s">
        <v>150</v>
      </c>
      <c r="E220" s="128"/>
      <c r="F220" s="17"/>
      <c r="H220" s="17"/>
      <c r="I220" s="17"/>
      <c r="J220" s="52"/>
      <c r="K220" s="9"/>
    </row>
    <row r="221" spans="1:11" ht="30" customHeight="1">
      <c r="A221" s="9"/>
      <c r="B221" s="120"/>
      <c r="C221" s="126" t="s">
        <v>51</v>
      </c>
      <c r="D221" s="95" t="s">
        <v>150</v>
      </c>
      <c r="E221" s="128"/>
      <c r="F221" s="17"/>
      <c r="H221" s="17"/>
      <c r="I221" s="17"/>
      <c r="J221" s="52"/>
      <c r="K221" s="9"/>
    </row>
    <row r="222" spans="1:11" ht="30" customHeight="1">
      <c r="A222" s="9"/>
      <c r="B222" s="120"/>
      <c r="C222" s="126" t="s">
        <v>52</v>
      </c>
      <c r="D222" s="95" t="s">
        <v>150</v>
      </c>
      <c r="E222" s="128"/>
      <c r="F222" s="17"/>
      <c r="H222" s="17"/>
      <c r="I222" s="17"/>
      <c r="J222" s="52"/>
      <c r="K222" s="9"/>
    </row>
    <row r="223" spans="1:11" ht="15" customHeight="1">
      <c r="A223" s="9"/>
      <c r="B223" s="120"/>
      <c r="C223" s="126" t="s">
        <v>53</v>
      </c>
      <c r="D223" s="95" t="s">
        <v>150</v>
      </c>
      <c r="E223" s="128"/>
      <c r="F223" s="17"/>
      <c r="H223" s="17"/>
      <c r="I223" s="17"/>
      <c r="J223" s="52"/>
      <c r="K223" s="9"/>
    </row>
    <row r="224" spans="1:11" ht="15" customHeight="1">
      <c r="A224" s="9"/>
      <c r="B224" s="120"/>
      <c r="C224" s="138" t="s">
        <v>270</v>
      </c>
      <c r="D224" s="99"/>
      <c r="E224" s="80"/>
      <c r="F224" s="17"/>
      <c r="H224" s="17"/>
      <c r="I224" s="17"/>
      <c r="J224" s="52"/>
      <c r="K224" s="9"/>
    </row>
    <row r="225" spans="1:11" s="1" customFormat="1" ht="15" customHeight="1">
      <c r="A225" s="9"/>
      <c r="B225" s="167"/>
      <c r="C225" s="42" t="s">
        <v>105</v>
      </c>
      <c r="D225" s="95" t="s">
        <v>150</v>
      </c>
      <c r="E225" s="128"/>
      <c r="F225" s="17"/>
      <c r="H225" s="20"/>
      <c r="I225" s="17"/>
      <c r="J225" s="52"/>
      <c r="K225" s="9"/>
    </row>
    <row r="226" spans="1:11" s="1" customFormat="1" ht="15" customHeight="1">
      <c r="A226" s="9"/>
      <c r="B226" s="167"/>
      <c r="C226" s="42" t="s">
        <v>106</v>
      </c>
      <c r="D226" s="95" t="s">
        <v>150</v>
      </c>
      <c r="E226" s="128"/>
      <c r="F226" s="17"/>
      <c r="H226" s="20"/>
      <c r="I226" s="17"/>
      <c r="J226" s="52"/>
      <c r="K226" s="9"/>
    </row>
    <row r="227" spans="1:11" ht="15" customHeight="1">
      <c r="A227" s="9"/>
      <c r="B227" s="120"/>
      <c r="C227" s="126" t="s">
        <v>54</v>
      </c>
      <c r="D227" s="95" t="s">
        <v>151</v>
      </c>
      <c r="E227" s="128"/>
      <c r="F227" s="17"/>
      <c r="H227" s="17"/>
      <c r="I227" s="17"/>
      <c r="J227" s="52"/>
      <c r="K227" s="9"/>
    </row>
    <row r="228" spans="1:11" ht="15" customHeight="1">
      <c r="A228" s="9"/>
      <c r="B228" s="120"/>
      <c r="C228" s="126" t="s">
        <v>271</v>
      </c>
      <c r="D228" s="99"/>
      <c r="E228" s="80"/>
      <c r="F228" s="17"/>
      <c r="H228" s="17"/>
      <c r="I228" s="17"/>
      <c r="J228" s="52"/>
      <c r="K228" s="9"/>
    </row>
    <row r="229" spans="1:11" ht="15" customHeight="1">
      <c r="A229" s="9"/>
      <c r="B229" s="120"/>
      <c r="C229" s="176" t="s">
        <v>55</v>
      </c>
      <c r="D229" s="95" t="s">
        <v>152</v>
      </c>
      <c r="E229" s="128"/>
      <c r="F229" s="17"/>
      <c r="H229" s="17"/>
      <c r="I229" s="17"/>
      <c r="J229" s="52"/>
      <c r="K229" s="9"/>
    </row>
    <row r="230" spans="1:11" ht="15" customHeight="1">
      <c r="A230" s="9"/>
      <c r="B230" s="120"/>
      <c r="C230" s="16" t="s">
        <v>56</v>
      </c>
      <c r="D230" s="95" t="s">
        <v>152</v>
      </c>
      <c r="E230" s="128"/>
      <c r="F230" s="17"/>
      <c r="H230" s="17"/>
      <c r="I230" s="17"/>
      <c r="J230" s="52"/>
      <c r="K230" s="9"/>
    </row>
    <row r="231" spans="1:11" ht="15" customHeight="1">
      <c r="A231" s="9"/>
      <c r="B231" s="120"/>
      <c r="C231" s="16" t="s">
        <v>57</v>
      </c>
      <c r="D231" s="95" t="s">
        <v>152</v>
      </c>
      <c r="E231" s="128"/>
      <c r="F231" s="17"/>
      <c r="H231" s="17"/>
      <c r="I231" s="17"/>
      <c r="J231" s="52"/>
      <c r="K231" s="9"/>
    </row>
    <row r="232" spans="1:11" ht="15" customHeight="1">
      <c r="A232" s="9"/>
      <c r="B232" s="120"/>
      <c r="C232" s="126" t="s">
        <v>58</v>
      </c>
      <c r="D232" s="95" t="s">
        <v>151</v>
      </c>
      <c r="E232" s="128"/>
      <c r="F232" s="17"/>
      <c r="H232" s="17"/>
      <c r="I232" s="17"/>
      <c r="J232" s="52"/>
      <c r="K232" s="9"/>
    </row>
    <row r="233" spans="1:11" ht="15" customHeight="1">
      <c r="A233" s="9"/>
      <c r="B233" s="120"/>
      <c r="C233" s="49" t="s">
        <v>59</v>
      </c>
      <c r="D233" s="95" t="s">
        <v>153</v>
      </c>
      <c r="E233" s="128"/>
      <c r="F233" s="17"/>
      <c r="H233" s="17"/>
      <c r="I233" s="33"/>
      <c r="J233" s="52"/>
      <c r="K233" s="9"/>
    </row>
    <row r="234" spans="1:11" ht="15" customHeight="1">
      <c r="A234" s="9"/>
      <c r="B234" s="120"/>
      <c r="C234" s="126" t="s">
        <v>272</v>
      </c>
      <c r="D234" s="99"/>
      <c r="E234" s="80"/>
      <c r="F234" s="17"/>
      <c r="H234" s="17"/>
      <c r="I234" s="33"/>
      <c r="J234" s="52"/>
      <c r="K234" s="9"/>
    </row>
    <row r="235" spans="1:11" ht="15" customHeight="1">
      <c r="A235" s="9"/>
      <c r="B235" s="120"/>
      <c r="C235" s="16" t="s">
        <v>60</v>
      </c>
      <c r="D235" s="95" t="s">
        <v>153</v>
      </c>
      <c r="E235" s="128"/>
      <c r="F235" s="17"/>
      <c r="H235" s="17"/>
      <c r="I235" s="33"/>
      <c r="J235" s="52"/>
      <c r="K235" s="9"/>
    </row>
    <row r="236" spans="1:11" ht="15" customHeight="1">
      <c r="A236" s="9"/>
      <c r="B236" s="120"/>
      <c r="C236" s="16" t="s">
        <v>61</v>
      </c>
      <c r="D236" s="95" t="s">
        <v>153</v>
      </c>
      <c r="E236" s="128"/>
      <c r="F236" s="17"/>
      <c r="H236" s="17"/>
      <c r="I236" s="33"/>
      <c r="J236" s="52"/>
      <c r="K236" s="9"/>
    </row>
    <row r="237" spans="1:11" ht="15" customHeight="1">
      <c r="A237" s="9"/>
      <c r="B237" s="120"/>
      <c r="C237" s="126" t="s">
        <v>273</v>
      </c>
      <c r="D237" s="99"/>
      <c r="E237" s="80"/>
      <c r="F237" s="17"/>
      <c r="H237" s="17"/>
      <c r="I237" s="33"/>
      <c r="J237" s="52"/>
      <c r="K237" s="9"/>
    </row>
    <row r="238" spans="1:11" ht="15" customHeight="1">
      <c r="A238" s="9"/>
      <c r="B238" s="120"/>
      <c r="C238" s="16" t="s">
        <v>60</v>
      </c>
      <c r="D238" s="95" t="s">
        <v>153</v>
      </c>
      <c r="E238" s="128"/>
      <c r="F238" s="17"/>
      <c r="H238" s="17"/>
      <c r="I238" s="33"/>
      <c r="J238" s="52"/>
      <c r="K238" s="9"/>
    </row>
    <row r="239" spans="1:11" ht="15" customHeight="1">
      <c r="A239" s="9"/>
      <c r="B239" s="120"/>
      <c r="C239" s="16" t="s">
        <v>61</v>
      </c>
      <c r="D239" s="95" t="s">
        <v>153</v>
      </c>
      <c r="E239" s="128"/>
      <c r="F239" s="17"/>
      <c r="H239" s="17"/>
      <c r="I239" s="33"/>
      <c r="J239" s="52"/>
      <c r="K239" s="9"/>
    </row>
    <row r="240" spans="1:11" ht="15" customHeight="1">
      <c r="A240" s="9"/>
      <c r="B240" s="120"/>
      <c r="C240" s="49" t="s">
        <v>62</v>
      </c>
      <c r="D240" s="95" t="s">
        <v>153</v>
      </c>
      <c r="E240" s="128"/>
      <c r="F240" s="17"/>
      <c r="H240" s="17"/>
      <c r="I240" s="33"/>
      <c r="J240" s="52"/>
      <c r="K240" s="9"/>
    </row>
    <row r="241" spans="1:11" ht="15" customHeight="1">
      <c r="A241" s="9"/>
      <c r="B241" s="120"/>
      <c r="C241" s="126" t="s">
        <v>274</v>
      </c>
      <c r="D241" s="95" t="s">
        <v>153</v>
      </c>
      <c r="E241" s="128"/>
      <c r="F241" s="17"/>
      <c r="H241" s="17"/>
      <c r="I241" s="33"/>
      <c r="J241" s="52"/>
      <c r="K241" s="9"/>
    </row>
    <row r="242" spans="1:11" ht="15" customHeight="1">
      <c r="A242" s="20"/>
      <c r="B242" s="60"/>
      <c r="C242" s="16" t="s">
        <v>104</v>
      </c>
      <c r="D242" s="99"/>
      <c r="E242" s="128"/>
      <c r="F242" s="17"/>
      <c r="H242" s="17"/>
      <c r="I242" s="17"/>
      <c r="J242" s="52"/>
      <c r="K242" s="9"/>
    </row>
    <row r="243" spans="1:11" ht="15" customHeight="1">
      <c r="A243" s="9"/>
      <c r="B243" s="60"/>
      <c r="C243" s="126" t="s">
        <v>275</v>
      </c>
      <c r="D243" s="95" t="s">
        <v>153</v>
      </c>
      <c r="E243" s="128"/>
      <c r="F243" s="17"/>
      <c r="H243" s="17"/>
      <c r="I243" s="17"/>
      <c r="J243" s="52"/>
      <c r="K243" s="9"/>
    </row>
    <row r="244" spans="1:11" ht="15" customHeight="1">
      <c r="A244" s="9"/>
      <c r="B244" s="120"/>
      <c r="C244" s="126" t="s">
        <v>63</v>
      </c>
      <c r="D244" s="95" t="s">
        <v>153</v>
      </c>
      <c r="E244" s="122"/>
      <c r="F244" s="17"/>
      <c r="H244" s="17"/>
      <c r="I244" s="17"/>
      <c r="J244" s="52"/>
      <c r="K244" s="9"/>
    </row>
    <row r="245" spans="1:11" s="1" customFormat="1" ht="15" customHeight="1">
      <c r="A245" s="9"/>
      <c r="B245" s="177"/>
      <c r="C245" s="49" t="s">
        <v>101</v>
      </c>
      <c r="D245" s="95" t="s">
        <v>153</v>
      </c>
      <c r="E245" s="122"/>
      <c r="F245" s="17"/>
      <c r="H245" s="20"/>
      <c r="I245" s="17"/>
      <c r="J245" s="52"/>
      <c r="K245" s="9"/>
    </row>
    <row r="246" spans="1:11" s="1" customFormat="1" ht="15" customHeight="1" thickBot="1">
      <c r="A246" s="9"/>
      <c r="B246" s="167"/>
      <c r="C246" s="90" t="s">
        <v>162</v>
      </c>
      <c r="D246" s="99"/>
      <c r="E246" s="168">
        <f>SUM(E216:E217,E219:E223,E225:E227,E229:E233,E235:E236,E238:E241,E243:E245)</f>
        <v>0</v>
      </c>
      <c r="F246" s="17"/>
      <c r="H246" s="20"/>
      <c r="I246" s="17"/>
      <c r="J246" s="52"/>
      <c r="K246" s="9"/>
    </row>
    <row r="247" spans="1:11" ht="15" customHeight="1" thickTop="1">
      <c r="A247" s="9"/>
      <c r="B247" s="121"/>
      <c r="C247" s="178"/>
      <c r="D247" s="179"/>
      <c r="E247" s="179"/>
      <c r="F247" s="17"/>
      <c r="G247" s="2"/>
      <c r="H247" s="3"/>
      <c r="I247" s="139"/>
      <c r="J247" s="140"/>
      <c r="K247" s="9"/>
    </row>
    <row r="248" spans="1:26" ht="30" customHeight="1">
      <c r="A248" s="9"/>
      <c r="B248" s="120"/>
      <c r="C248" s="225" t="s">
        <v>64</v>
      </c>
      <c r="D248" s="209" t="s">
        <v>109</v>
      </c>
      <c r="E248" s="211" t="s">
        <v>30</v>
      </c>
      <c r="F248" s="17"/>
      <c r="H248" s="4"/>
      <c r="I248" s="17"/>
      <c r="J248" s="52"/>
      <c r="K248" s="9"/>
      <c r="L248" s="2"/>
      <c r="M248" s="2"/>
      <c r="N248" s="2"/>
      <c r="O248" s="2"/>
      <c r="P248" s="2"/>
      <c r="Q248" s="2"/>
      <c r="R248" s="2"/>
      <c r="S248" s="2"/>
      <c r="T248" s="2"/>
      <c r="U248" s="2"/>
      <c r="V248" s="2"/>
      <c r="W248" s="2"/>
      <c r="X248" s="2"/>
      <c r="Y248" s="2"/>
      <c r="Z248" s="2"/>
    </row>
    <row r="249" spans="1:26" ht="15" customHeight="1">
      <c r="A249" s="9"/>
      <c r="B249" s="120"/>
      <c r="C249" s="226"/>
      <c r="D249" s="210"/>
      <c r="E249" s="212"/>
      <c r="F249" s="17"/>
      <c r="H249" s="4"/>
      <c r="I249" s="17"/>
      <c r="J249" s="52"/>
      <c r="K249" s="9"/>
      <c r="L249" s="2"/>
      <c r="M249" s="2"/>
      <c r="N249" s="2"/>
      <c r="O249" s="2"/>
      <c r="P249" s="2"/>
      <c r="Q249" s="2"/>
      <c r="R249" s="2"/>
      <c r="S249" s="2"/>
      <c r="T249" s="2"/>
      <c r="U249" s="2"/>
      <c r="V249" s="2"/>
      <c r="W249" s="2"/>
      <c r="X249" s="2"/>
      <c r="Y249" s="2"/>
      <c r="Z249" s="2"/>
    </row>
    <row r="250" spans="1:11" ht="15" customHeight="1">
      <c r="A250" s="9"/>
      <c r="B250" s="120"/>
      <c r="C250" s="42" t="s">
        <v>65</v>
      </c>
      <c r="D250" s="95" t="s">
        <v>154</v>
      </c>
      <c r="E250" s="122"/>
      <c r="F250" s="17"/>
      <c r="I250" s="17"/>
      <c r="J250" s="52"/>
      <c r="K250" s="9"/>
    </row>
    <row r="251" spans="1:26" ht="15" customHeight="1">
      <c r="A251" s="9"/>
      <c r="B251" s="120"/>
      <c r="C251" s="42" t="s">
        <v>66</v>
      </c>
      <c r="D251" s="95" t="s">
        <v>154</v>
      </c>
      <c r="E251" s="122"/>
      <c r="F251" s="17"/>
      <c r="H251" s="4"/>
      <c r="I251" s="17"/>
      <c r="J251" s="52"/>
      <c r="K251" s="9"/>
      <c r="L251" s="2"/>
      <c r="M251" s="2"/>
      <c r="N251" s="2"/>
      <c r="O251" s="2"/>
      <c r="P251" s="2"/>
      <c r="Q251" s="2"/>
      <c r="R251" s="2"/>
      <c r="S251" s="2"/>
      <c r="T251" s="2"/>
      <c r="U251" s="2"/>
      <c r="V251" s="2"/>
      <c r="W251" s="2"/>
      <c r="X251" s="2"/>
      <c r="Y251" s="2"/>
      <c r="Z251" s="2"/>
    </row>
    <row r="252" spans="1:26" ht="15" customHeight="1">
      <c r="A252" s="9"/>
      <c r="B252" s="120"/>
      <c r="C252" s="42" t="s">
        <v>67</v>
      </c>
      <c r="D252" s="95" t="s">
        <v>154</v>
      </c>
      <c r="E252" s="122"/>
      <c r="F252" s="17"/>
      <c r="H252" s="4"/>
      <c r="I252" s="17"/>
      <c r="J252" s="52"/>
      <c r="K252" s="9"/>
      <c r="L252" s="2"/>
      <c r="M252" s="2"/>
      <c r="N252" s="2"/>
      <c r="O252" s="2"/>
      <c r="P252" s="2"/>
      <c r="Q252" s="2"/>
      <c r="R252" s="2"/>
      <c r="S252" s="2"/>
      <c r="T252" s="2"/>
      <c r="U252" s="2"/>
      <c r="V252" s="2"/>
      <c r="W252" s="2"/>
      <c r="X252" s="2"/>
      <c r="Y252" s="2"/>
      <c r="Z252" s="2"/>
    </row>
    <row r="253" spans="1:11" ht="15" customHeight="1">
      <c r="A253" s="9"/>
      <c r="B253" s="120"/>
      <c r="C253" s="42" t="s">
        <v>60</v>
      </c>
      <c r="D253" s="95" t="s">
        <v>154</v>
      </c>
      <c r="E253" s="122"/>
      <c r="F253" s="17"/>
      <c r="I253" s="17"/>
      <c r="J253" s="52"/>
      <c r="K253" s="9"/>
    </row>
    <row r="254" spans="1:11" ht="15" customHeight="1">
      <c r="A254" s="9"/>
      <c r="B254" s="120"/>
      <c r="C254" s="42" t="s">
        <v>68</v>
      </c>
      <c r="D254" s="95" t="s">
        <v>154</v>
      </c>
      <c r="E254" s="122"/>
      <c r="F254" s="17"/>
      <c r="I254" s="17"/>
      <c r="J254" s="52"/>
      <c r="K254" s="9"/>
    </row>
    <row r="255" spans="1:11" ht="15" customHeight="1" thickBot="1">
      <c r="A255" s="9"/>
      <c r="B255" s="120"/>
      <c r="C255" s="36" t="s">
        <v>163</v>
      </c>
      <c r="D255" s="99"/>
      <c r="E255" s="168">
        <f>SUM(E251:E254)</f>
        <v>0</v>
      </c>
      <c r="F255" s="17"/>
      <c r="I255" s="17"/>
      <c r="J255" s="52"/>
      <c r="K255" s="9"/>
    </row>
    <row r="256" spans="1:11" ht="15" customHeight="1" thickTop="1">
      <c r="A256" s="9"/>
      <c r="B256" s="121"/>
      <c r="C256" s="180"/>
      <c r="D256" s="181"/>
      <c r="E256" s="108"/>
      <c r="F256" s="17"/>
      <c r="G256" s="2"/>
      <c r="H256" s="3"/>
      <c r="I256" s="17"/>
      <c r="J256" s="52"/>
      <c r="K256" s="9"/>
    </row>
    <row r="257" spans="1:11" ht="30" customHeight="1">
      <c r="A257" s="9"/>
      <c r="B257" s="120"/>
      <c r="C257" s="225" t="s">
        <v>69</v>
      </c>
      <c r="D257" s="209" t="s">
        <v>109</v>
      </c>
      <c r="E257" s="211" t="s">
        <v>30</v>
      </c>
      <c r="F257" s="17"/>
      <c r="H257" s="17"/>
      <c r="I257" s="17"/>
      <c r="J257" s="52"/>
      <c r="K257" s="9"/>
    </row>
    <row r="258" spans="1:11" ht="15" customHeight="1">
      <c r="A258" s="9"/>
      <c r="B258" s="120"/>
      <c r="C258" s="226"/>
      <c r="D258" s="210"/>
      <c r="E258" s="212"/>
      <c r="F258" s="17"/>
      <c r="H258" s="17"/>
      <c r="I258" s="17"/>
      <c r="J258" s="52"/>
      <c r="K258" s="9"/>
    </row>
    <row r="259" spans="1:11" ht="15" customHeight="1">
      <c r="A259" s="9"/>
      <c r="B259" s="120"/>
      <c r="C259" s="182" t="s">
        <v>70</v>
      </c>
      <c r="D259" s="95" t="s">
        <v>155</v>
      </c>
      <c r="E259" s="122"/>
      <c r="F259" s="17"/>
      <c r="H259" s="17"/>
      <c r="I259" s="17"/>
      <c r="J259" s="52"/>
      <c r="K259" s="9"/>
    </row>
    <row r="260" spans="1:11" ht="15" customHeight="1">
      <c r="A260" s="9"/>
      <c r="B260" s="120"/>
      <c r="C260" s="126" t="s">
        <v>71</v>
      </c>
      <c r="D260" s="95" t="s">
        <v>153</v>
      </c>
      <c r="E260" s="128"/>
      <c r="F260" s="17"/>
      <c r="H260" s="17"/>
      <c r="I260" s="17"/>
      <c r="J260" s="52"/>
      <c r="K260" s="9"/>
    </row>
    <row r="261" spans="1:11" ht="15" customHeight="1">
      <c r="A261" s="9"/>
      <c r="B261" s="120"/>
      <c r="C261" s="126" t="s">
        <v>276</v>
      </c>
      <c r="D261" s="99"/>
      <c r="E261" s="80"/>
      <c r="F261" s="17"/>
      <c r="G261" s="1"/>
      <c r="H261" s="20"/>
      <c r="I261" s="17"/>
      <c r="J261" s="52"/>
      <c r="K261" s="9"/>
    </row>
    <row r="262" spans="1:11" s="1" customFormat="1" ht="15" customHeight="1">
      <c r="A262" s="9"/>
      <c r="B262" s="167"/>
      <c r="C262" s="42" t="s">
        <v>108</v>
      </c>
      <c r="D262" s="95" t="s">
        <v>155</v>
      </c>
      <c r="E262" s="128"/>
      <c r="F262" s="17"/>
      <c r="H262" s="20"/>
      <c r="I262" s="17"/>
      <c r="J262" s="52"/>
      <c r="K262" s="9"/>
    </row>
    <row r="263" spans="1:11" s="1" customFormat="1" ht="15" customHeight="1">
      <c r="A263" s="9"/>
      <c r="B263" s="167"/>
      <c r="C263" s="42" t="s">
        <v>107</v>
      </c>
      <c r="D263" s="95" t="s">
        <v>155</v>
      </c>
      <c r="E263" s="128"/>
      <c r="F263" s="17"/>
      <c r="H263" s="20"/>
      <c r="I263" s="17"/>
      <c r="J263" s="52"/>
      <c r="K263" s="9"/>
    </row>
    <row r="264" spans="1:11" s="1" customFormat="1" ht="15" customHeight="1">
      <c r="A264" s="9"/>
      <c r="B264" s="167"/>
      <c r="C264" s="49" t="s">
        <v>277</v>
      </c>
      <c r="D264" s="99"/>
      <c r="E264" s="80"/>
      <c r="F264" s="17"/>
      <c r="H264" s="20"/>
      <c r="I264" s="17"/>
      <c r="J264" s="52"/>
      <c r="K264" s="9"/>
    </row>
    <row r="265" spans="1:11" s="1" customFormat="1" ht="15" customHeight="1">
      <c r="A265" s="9"/>
      <c r="B265" s="167"/>
      <c r="C265" s="42" t="s">
        <v>141</v>
      </c>
      <c r="D265" s="95" t="s">
        <v>155</v>
      </c>
      <c r="E265" s="128"/>
      <c r="F265" s="17"/>
      <c r="H265" s="20"/>
      <c r="I265" s="17"/>
      <c r="J265" s="52"/>
      <c r="K265" s="9"/>
    </row>
    <row r="266" spans="1:11" s="1" customFormat="1" ht="15" customHeight="1">
      <c r="A266" s="9"/>
      <c r="B266" s="167"/>
      <c r="C266" s="42" t="s">
        <v>107</v>
      </c>
      <c r="D266" s="95" t="s">
        <v>155</v>
      </c>
      <c r="E266" s="128"/>
      <c r="F266" s="17"/>
      <c r="H266" s="20"/>
      <c r="I266" s="17"/>
      <c r="J266" s="52"/>
      <c r="K266" s="9"/>
    </row>
    <row r="267" spans="1:26" ht="15" customHeight="1">
      <c r="A267" s="9"/>
      <c r="B267" s="167"/>
      <c r="C267" s="49" t="s">
        <v>72</v>
      </c>
      <c r="D267" s="99"/>
      <c r="E267" s="80"/>
      <c r="F267" s="17"/>
      <c r="H267" s="17"/>
      <c r="I267" s="17"/>
      <c r="J267" s="52"/>
      <c r="K267" s="9"/>
      <c r="L267" s="2"/>
      <c r="M267" s="2"/>
      <c r="N267" s="2"/>
      <c r="O267" s="2"/>
      <c r="P267" s="2"/>
      <c r="Q267" s="2"/>
      <c r="R267" s="2"/>
      <c r="S267" s="2"/>
      <c r="T267" s="2"/>
      <c r="U267" s="2"/>
      <c r="V267" s="2"/>
      <c r="W267" s="2"/>
      <c r="X267" s="2"/>
      <c r="Y267" s="2"/>
      <c r="Z267" s="2"/>
    </row>
    <row r="268" spans="1:11" ht="15" customHeight="1">
      <c r="A268" s="9"/>
      <c r="B268" s="167"/>
      <c r="C268" s="42" t="s">
        <v>278</v>
      </c>
      <c r="D268" s="95" t="s">
        <v>155</v>
      </c>
      <c r="E268" s="128"/>
      <c r="F268" s="17"/>
      <c r="H268" s="17"/>
      <c r="I268" s="17"/>
      <c r="J268" s="52"/>
      <c r="K268" s="9"/>
    </row>
    <row r="269" spans="1:11" s="1" customFormat="1" ht="15" customHeight="1">
      <c r="A269" s="9"/>
      <c r="B269" s="167"/>
      <c r="C269" s="42" t="s">
        <v>110</v>
      </c>
      <c r="D269" s="95" t="s">
        <v>155</v>
      </c>
      <c r="E269" s="128"/>
      <c r="F269" s="17"/>
      <c r="H269" s="20"/>
      <c r="I269" s="17"/>
      <c r="J269" s="52"/>
      <c r="K269" s="9"/>
    </row>
    <row r="270" spans="1:11" ht="15" customHeight="1">
      <c r="A270" s="9"/>
      <c r="B270" s="167"/>
      <c r="C270" s="42" t="s">
        <v>279</v>
      </c>
      <c r="D270" s="95" t="s">
        <v>155</v>
      </c>
      <c r="E270" s="128"/>
      <c r="F270" s="17"/>
      <c r="H270" s="17"/>
      <c r="I270" s="17"/>
      <c r="J270" s="52"/>
      <c r="K270" s="9"/>
    </row>
    <row r="271" spans="1:11" ht="30" customHeight="1">
      <c r="A271" s="9"/>
      <c r="B271" s="167"/>
      <c r="C271" s="42" t="s">
        <v>280</v>
      </c>
      <c r="D271" s="95" t="s">
        <v>155</v>
      </c>
      <c r="E271" s="128"/>
      <c r="F271" s="17"/>
      <c r="H271" s="17"/>
      <c r="I271" s="17"/>
      <c r="J271" s="52"/>
      <c r="K271" s="9"/>
    </row>
    <row r="272" spans="1:11" ht="15" customHeight="1">
      <c r="A272" s="9"/>
      <c r="B272" s="167"/>
      <c r="C272" s="42" t="s">
        <v>281</v>
      </c>
      <c r="D272" s="95" t="s">
        <v>155</v>
      </c>
      <c r="E272" s="128"/>
      <c r="F272" s="17"/>
      <c r="H272" s="17"/>
      <c r="I272" s="17"/>
      <c r="J272" s="52"/>
      <c r="K272" s="9"/>
    </row>
    <row r="273" spans="1:11" ht="15" customHeight="1">
      <c r="A273" s="9"/>
      <c r="B273" s="167"/>
      <c r="C273" s="49" t="s">
        <v>73</v>
      </c>
      <c r="D273" s="95" t="s">
        <v>156</v>
      </c>
      <c r="E273" s="128"/>
      <c r="F273" s="17"/>
      <c r="H273" s="17"/>
      <c r="I273" s="17"/>
      <c r="J273" s="52"/>
      <c r="K273" s="9"/>
    </row>
    <row r="274" spans="1:11" ht="15" customHeight="1">
      <c r="A274" s="9"/>
      <c r="B274" s="167"/>
      <c r="C274" s="49" t="s">
        <v>346</v>
      </c>
      <c r="D274" s="95" t="s">
        <v>157</v>
      </c>
      <c r="E274" s="128"/>
      <c r="F274" s="17"/>
      <c r="H274" s="17"/>
      <c r="I274" s="17"/>
      <c r="J274" s="52"/>
      <c r="K274" s="9"/>
    </row>
    <row r="275" spans="1:11" ht="15" customHeight="1">
      <c r="A275" s="9"/>
      <c r="B275" s="120"/>
      <c r="C275" s="49" t="s">
        <v>74</v>
      </c>
      <c r="D275" s="95" t="s">
        <v>158</v>
      </c>
      <c r="E275" s="128"/>
      <c r="F275" s="17"/>
      <c r="H275" s="17"/>
      <c r="I275" s="17"/>
      <c r="J275" s="52"/>
      <c r="K275" s="9"/>
    </row>
    <row r="276" spans="1:11" ht="15" customHeight="1">
      <c r="A276" s="9"/>
      <c r="B276" s="120"/>
      <c r="C276" s="126" t="s">
        <v>282</v>
      </c>
      <c r="D276" s="95" t="s">
        <v>159</v>
      </c>
      <c r="E276" s="128"/>
      <c r="F276" s="17"/>
      <c r="H276" s="17"/>
      <c r="I276" s="17"/>
      <c r="J276" s="52"/>
      <c r="K276" s="9"/>
    </row>
    <row r="277" spans="1:11" ht="15" customHeight="1" thickBot="1">
      <c r="A277" s="9"/>
      <c r="B277" s="120"/>
      <c r="C277" s="36" t="s">
        <v>75</v>
      </c>
      <c r="D277" s="99"/>
      <c r="E277" s="168">
        <f>SUM(E259:E260,E262:E263,E265:E266,E268:E276)</f>
        <v>0</v>
      </c>
      <c r="F277" s="17"/>
      <c r="H277" s="17"/>
      <c r="I277" s="17"/>
      <c r="J277" s="52"/>
      <c r="K277" s="9"/>
    </row>
    <row r="278" spans="1:11" ht="15" customHeight="1" thickTop="1">
      <c r="A278" s="9"/>
      <c r="B278" s="120"/>
      <c r="C278" s="50"/>
      <c r="D278" s="86"/>
      <c r="F278" s="17"/>
      <c r="H278" s="17"/>
      <c r="I278" s="17"/>
      <c r="J278" s="52"/>
      <c r="K278" s="9"/>
    </row>
    <row r="279" spans="1:11" ht="30" customHeight="1">
      <c r="A279" s="9"/>
      <c r="B279" s="58" t="s">
        <v>77</v>
      </c>
      <c r="C279" s="10"/>
      <c r="D279" s="83"/>
      <c r="E279" s="11"/>
      <c r="F279" s="27"/>
      <c r="G279" s="2"/>
      <c r="H279" s="3"/>
      <c r="I279" s="139"/>
      <c r="J279" s="140"/>
      <c r="K279" s="9"/>
    </row>
    <row r="280" spans="1:26" ht="30" customHeight="1">
      <c r="A280" s="9"/>
      <c r="B280" s="58" t="s">
        <v>78</v>
      </c>
      <c r="C280" s="10"/>
      <c r="D280" s="83"/>
      <c r="E280" s="11"/>
      <c r="F280" s="12"/>
      <c r="G280" s="17"/>
      <c r="H280" s="3"/>
      <c r="I280" s="139"/>
      <c r="J280" s="140"/>
      <c r="K280" s="9"/>
      <c r="L280" s="2"/>
      <c r="M280" s="2"/>
      <c r="N280" s="2"/>
      <c r="O280" s="2"/>
      <c r="P280" s="2"/>
      <c r="Q280" s="2"/>
      <c r="R280" s="2"/>
      <c r="S280" s="2"/>
      <c r="T280" s="2"/>
      <c r="U280" s="2"/>
      <c r="V280" s="2"/>
      <c r="W280" s="2"/>
      <c r="X280" s="2"/>
      <c r="Y280" s="2"/>
      <c r="Z280" s="2"/>
    </row>
    <row r="281" spans="1:11" ht="42" customHeight="1">
      <c r="A281" s="9"/>
      <c r="B281" s="120"/>
      <c r="C281" s="175"/>
      <c r="D281" s="209" t="s">
        <v>109</v>
      </c>
      <c r="E281" s="211" t="s">
        <v>79</v>
      </c>
      <c r="F281" s="211" t="s">
        <v>80</v>
      </c>
      <c r="G281" s="17"/>
      <c r="I281" s="17"/>
      <c r="J281" s="52"/>
      <c r="K281" s="9"/>
    </row>
    <row r="282" spans="1:11" ht="15" customHeight="1">
      <c r="A282" s="9"/>
      <c r="B282" s="120"/>
      <c r="C282" s="173"/>
      <c r="D282" s="210"/>
      <c r="E282" s="212"/>
      <c r="F282" s="212"/>
      <c r="G282" s="17"/>
      <c r="I282" s="17"/>
      <c r="J282" s="52"/>
      <c r="K282" s="9"/>
    </row>
    <row r="283" spans="1:11" ht="15" customHeight="1">
      <c r="A283" s="9"/>
      <c r="B283" s="120"/>
      <c r="C283" s="23" t="s">
        <v>283</v>
      </c>
      <c r="D283" s="99"/>
      <c r="E283" s="133"/>
      <c r="F283" s="133"/>
      <c r="G283" s="17"/>
      <c r="I283" s="17"/>
      <c r="J283" s="52"/>
      <c r="K283" s="9"/>
    </row>
    <row r="284" spans="1:11" ht="30" customHeight="1">
      <c r="A284" s="9"/>
      <c r="B284" s="120"/>
      <c r="C284" s="16" t="s">
        <v>284</v>
      </c>
      <c r="D284" s="99"/>
      <c r="E284" s="136"/>
      <c r="F284" s="136"/>
      <c r="G284" s="17"/>
      <c r="I284" s="17"/>
      <c r="J284" s="52"/>
      <c r="K284" s="9"/>
    </row>
    <row r="285" spans="1:11" ht="15" customHeight="1">
      <c r="A285" s="9"/>
      <c r="B285" s="120"/>
      <c r="C285" s="73" t="s">
        <v>170</v>
      </c>
      <c r="D285" s="99"/>
      <c r="E285" s="127"/>
      <c r="F285" s="127"/>
      <c r="G285" s="35"/>
      <c r="H285" s="17"/>
      <c r="J285" s="52"/>
      <c r="K285" s="4"/>
    </row>
    <row r="286" spans="1:11" ht="15" customHeight="1">
      <c r="A286" s="9"/>
      <c r="B286" s="120"/>
      <c r="C286" s="31" t="s">
        <v>178</v>
      </c>
      <c r="D286" s="95">
        <v>17</v>
      </c>
      <c r="E286" s="128"/>
      <c r="F286" s="128"/>
      <c r="G286" s="35"/>
      <c r="H286" s="17"/>
      <c r="J286" s="52"/>
      <c r="K286" s="4"/>
    </row>
    <row r="287" spans="1:11" ht="15" customHeight="1">
      <c r="A287" s="9"/>
      <c r="B287" s="120"/>
      <c r="C287" s="31" t="s">
        <v>179</v>
      </c>
      <c r="D287" s="95">
        <v>17</v>
      </c>
      <c r="E287" s="128"/>
      <c r="F287" s="128"/>
      <c r="G287" s="35"/>
      <c r="H287" s="17"/>
      <c r="J287" s="52"/>
      <c r="K287" s="4"/>
    </row>
    <row r="288" spans="1:11" ht="15" customHeight="1">
      <c r="A288" s="9"/>
      <c r="B288" s="120"/>
      <c r="C288" s="32" t="s">
        <v>180</v>
      </c>
      <c r="D288" s="95">
        <v>17</v>
      </c>
      <c r="E288" s="128"/>
      <c r="F288" s="128"/>
      <c r="G288" s="35"/>
      <c r="H288" s="17"/>
      <c r="J288" s="52"/>
      <c r="K288" s="4"/>
    </row>
    <row r="289" spans="1:11" ht="15" customHeight="1">
      <c r="A289" s="9"/>
      <c r="B289" s="120"/>
      <c r="C289" s="32" t="s">
        <v>114</v>
      </c>
      <c r="D289" s="95">
        <v>17</v>
      </c>
      <c r="E289" s="128"/>
      <c r="F289" s="128"/>
      <c r="G289" s="35"/>
      <c r="H289" s="17"/>
      <c r="J289" s="52"/>
      <c r="K289" s="4"/>
    </row>
    <row r="290" spans="1:11" ht="15" customHeight="1">
      <c r="A290" s="9"/>
      <c r="B290" s="120"/>
      <c r="C290" s="32" t="s">
        <v>115</v>
      </c>
      <c r="D290" s="95">
        <v>17</v>
      </c>
      <c r="E290" s="128"/>
      <c r="F290" s="128"/>
      <c r="G290" s="35"/>
      <c r="H290" s="17"/>
      <c r="J290" s="52"/>
      <c r="K290" s="4"/>
    </row>
    <row r="291" spans="1:11" ht="15" customHeight="1">
      <c r="A291" s="9"/>
      <c r="B291" s="120"/>
      <c r="C291" s="46" t="s">
        <v>171</v>
      </c>
      <c r="D291" s="99"/>
      <c r="E291" s="80"/>
      <c r="F291" s="80"/>
      <c r="G291" s="35"/>
      <c r="H291" s="17"/>
      <c r="J291" s="52"/>
      <c r="K291" s="4"/>
    </row>
    <row r="292" spans="1:11" ht="15" customHeight="1">
      <c r="A292" s="9"/>
      <c r="B292" s="120"/>
      <c r="C292" s="31" t="s">
        <v>178</v>
      </c>
      <c r="D292" s="95">
        <v>17</v>
      </c>
      <c r="E292" s="128"/>
      <c r="F292" s="128"/>
      <c r="G292" s="17"/>
      <c r="I292" s="17"/>
      <c r="J292" s="52"/>
      <c r="K292" s="9"/>
    </row>
    <row r="293" spans="1:11" ht="15" customHeight="1">
      <c r="A293" s="9"/>
      <c r="B293" s="120"/>
      <c r="C293" s="31" t="s">
        <v>179</v>
      </c>
      <c r="D293" s="95">
        <v>17</v>
      </c>
      <c r="E293" s="128"/>
      <c r="F293" s="128"/>
      <c r="G293" s="17"/>
      <c r="I293" s="17"/>
      <c r="J293" s="52"/>
      <c r="K293" s="9"/>
    </row>
    <row r="294" spans="1:11" ht="15" customHeight="1">
      <c r="A294" s="9"/>
      <c r="B294" s="120"/>
      <c r="C294" s="32" t="s">
        <v>180</v>
      </c>
      <c r="D294" s="95" t="s">
        <v>136</v>
      </c>
      <c r="E294" s="128"/>
      <c r="F294" s="128"/>
      <c r="G294" s="17"/>
      <c r="I294" s="17"/>
      <c r="J294" s="52"/>
      <c r="K294" s="9"/>
    </row>
    <row r="295" spans="1:11" ht="15" customHeight="1">
      <c r="A295" s="9"/>
      <c r="B295" s="120"/>
      <c r="C295" s="32" t="s">
        <v>114</v>
      </c>
      <c r="D295" s="95" t="s">
        <v>136</v>
      </c>
      <c r="E295" s="128"/>
      <c r="F295" s="128"/>
      <c r="G295" s="17"/>
      <c r="I295" s="17"/>
      <c r="J295" s="52"/>
      <c r="K295" s="9"/>
    </row>
    <row r="296" spans="1:11" ht="15" customHeight="1">
      <c r="A296" s="9"/>
      <c r="B296" s="120"/>
      <c r="C296" s="32" t="s">
        <v>115</v>
      </c>
      <c r="D296" s="95" t="s">
        <v>136</v>
      </c>
      <c r="E296" s="128"/>
      <c r="F296" s="128"/>
      <c r="G296" s="17"/>
      <c r="I296" s="17"/>
      <c r="J296" s="52"/>
      <c r="K296" s="9"/>
    </row>
    <row r="297" spans="1:26" ht="15" customHeight="1">
      <c r="A297" s="9"/>
      <c r="B297" s="120"/>
      <c r="C297" s="42" t="s">
        <v>285</v>
      </c>
      <c r="D297" s="99"/>
      <c r="E297" s="80"/>
      <c r="F297" s="80"/>
      <c r="G297" s="17"/>
      <c r="H297" s="4"/>
      <c r="I297" s="17"/>
      <c r="J297" s="52"/>
      <c r="K297" s="9"/>
      <c r="L297" s="2"/>
      <c r="M297" s="2"/>
      <c r="N297" s="2"/>
      <c r="O297" s="2"/>
      <c r="P297" s="2"/>
      <c r="Q297" s="2"/>
      <c r="R297" s="2"/>
      <c r="S297" s="2"/>
      <c r="T297" s="2"/>
      <c r="U297" s="2"/>
      <c r="V297" s="2"/>
      <c r="W297" s="2"/>
      <c r="X297" s="2"/>
      <c r="Y297" s="2"/>
      <c r="Z297" s="2"/>
    </row>
    <row r="298" spans="1:26" ht="15" customHeight="1">
      <c r="A298" s="9"/>
      <c r="B298" s="120"/>
      <c r="C298" s="46" t="s">
        <v>178</v>
      </c>
      <c r="D298" s="95" t="s">
        <v>137</v>
      </c>
      <c r="E298" s="128"/>
      <c r="F298" s="128"/>
      <c r="G298" s="17"/>
      <c r="H298" s="4"/>
      <c r="I298" s="17"/>
      <c r="J298" s="52"/>
      <c r="K298" s="9"/>
      <c r="L298" s="2"/>
      <c r="M298" s="2"/>
      <c r="N298" s="2"/>
      <c r="O298" s="2"/>
      <c r="P298" s="2"/>
      <c r="Q298" s="2"/>
      <c r="R298" s="2"/>
      <c r="S298" s="2"/>
      <c r="T298" s="2"/>
      <c r="U298" s="2"/>
      <c r="V298" s="2"/>
      <c r="W298" s="2"/>
      <c r="X298" s="2"/>
      <c r="Y298" s="2"/>
      <c r="Z298" s="2"/>
    </row>
    <row r="299" spans="1:11" ht="15" customHeight="1">
      <c r="A299" s="9"/>
      <c r="B299" s="120"/>
      <c r="C299" s="46" t="s">
        <v>179</v>
      </c>
      <c r="D299" s="95" t="s">
        <v>137</v>
      </c>
      <c r="E299" s="128"/>
      <c r="F299" s="128"/>
      <c r="G299" s="17"/>
      <c r="I299" s="17"/>
      <c r="J299" s="52"/>
      <c r="K299" s="9"/>
    </row>
    <row r="300" spans="1:11" ht="15" customHeight="1">
      <c r="A300" s="9"/>
      <c r="B300" s="120"/>
      <c r="C300" s="46" t="s">
        <v>180</v>
      </c>
      <c r="D300" s="95" t="s">
        <v>137</v>
      </c>
      <c r="E300" s="128"/>
      <c r="F300" s="128"/>
      <c r="G300" s="17"/>
      <c r="I300" s="17"/>
      <c r="J300" s="52"/>
      <c r="K300" s="9"/>
    </row>
    <row r="301" spans="1:11" ht="15" customHeight="1">
      <c r="A301" s="9"/>
      <c r="B301" s="120"/>
      <c r="C301" s="46" t="s">
        <v>114</v>
      </c>
      <c r="D301" s="95" t="s">
        <v>137</v>
      </c>
      <c r="E301" s="128"/>
      <c r="F301" s="128"/>
      <c r="G301" s="17"/>
      <c r="I301" s="17"/>
      <c r="J301" s="52"/>
      <c r="K301" s="9"/>
    </row>
    <row r="302" spans="1:11" ht="15" customHeight="1">
      <c r="A302" s="9"/>
      <c r="B302" s="120"/>
      <c r="C302" s="73" t="s">
        <v>115</v>
      </c>
      <c r="D302" s="95" t="s">
        <v>137</v>
      </c>
      <c r="E302" s="128"/>
      <c r="F302" s="128"/>
      <c r="G302" s="17"/>
      <c r="I302" s="17"/>
      <c r="J302" s="52"/>
      <c r="K302" s="9"/>
    </row>
    <row r="303" spans="1:11" ht="15" customHeight="1" thickBot="1">
      <c r="A303" s="9"/>
      <c r="B303" s="120"/>
      <c r="C303" s="36" t="s">
        <v>81</v>
      </c>
      <c r="D303" s="99"/>
      <c r="E303" s="168">
        <f>SUM(E286:E290,E292:E296,E298:E302)</f>
        <v>0</v>
      </c>
      <c r="F303" s="168">
        <f>SUM(F286:F290,F292:F296,F298:F302)</f>
        <v>0</v>
      </c>
      <c r="G303" s="17"/>
      <c r="I303" s="17"/>
      <c r="J303" s="52"/>
      <c r="K303" s="9"/>
    </row>
    <row r="304" spans="1:11" ht="30" customHeight="1" thickTop="1">
      <c r="A304" s="9"/>
      <c r="B304" s="58" t="s">
        <v>82</v>
      </c>
      <c r="C304" s="10"/>
      <c r="D304" s="83"/>
      <c r="E304" s="11"/>
      <c r="F304" s="17"/>
      <c r="G304" s="2"/>
      <c r="H304" s="3"/>
      <c r="I304" s="17"/>
      <c r="J304" s="52"/>
      <c r="K304" s="9"/>
    </row>
    <row r="305" spans="1:11" s="118" customFormat="1" ht="30" customHeight="1">
      <c r="A305" s="151"/>
      <c r="B305" s="120"/>
      <c r="C305" s="175"/>
      <c r="D305" s="209" t="s">
        <v>109</v>
      </c>
      <c r="E305" s="211" t="s">
        <v>30</v>
      </c>
      <c r="F305" s="17"/>
      <c r="H305" s="17"/>
      <c r="I305" s="17"/>
      <c r="J305" s="52"/>
      <c r="K305" s="9"/>
    </row>
    <row r="306" spans="1:11" ht="15" customHeight="1">
      <c r="A306" s="9"/>
      <c r="B306" s="120"/>
      <c r="C306" s="14"/>
      <c r="D306" s="210"/>
      <c r="E306" s="212"/>
      <c r="F306" s="17"/>
      <c r="H306" s="17"/>
      <c r="I306" s="17"/>
      <c r="J306" s="52"/>
      <c r="K306" s="9"/>
    </row>
    <row r="307" spans="1:11" ht="15" customHeight="1">
      <c r="A307" s="9"/>
      <c r="B307" s="120"/>
      <c r="C307" s="97" t="s">
        <v>286</v>
      </c>
      <c r="D307" s="99"/>
      <c r="E307" s="133"/>
      <c r="F307" s="17"/>
      <c r="H307" s="17"/>
      <c r="I307" s="17"/>
      <c r="J307" s="52"/>
      <c r="K307" s="9"/>
    </row>
    <row r="308" spans="1:11" ht="15" customHeight="1">
      <c r="A308" s="9"/>
      <c r="B308" s="120"/>
      <c r="C308" s="16" t="s">
        <v>287</v>
      </c>
      <c r="D308" s="95" t="s">
        <v>138</v>
      </c>
      <c r="E308" s="128"/>
      <c r="F308" s="17"/>
      <c r="H308" s="17"/>
      <c r="I308" s="17"/>
      <c r="J308" s="52"/>
      <c r="K308" s="9"/>
    </row>
    <row r="309" spans="1:11" ht="15" customHeight="1">
      <c r="A309" s="9"/>
      <c r="B309" s="120"/>
      <c r="C309" s="16" t="s">
        <v>67</v>
      </c>
      <c r="D309" s="95" t="s">
        <v>138</v>
      </c>
      <c r="E309" s="128"/>
      <c r="F309" s="17"/>
      <c r="H309" s="17"/>
      <c r="I309" s="17"/>
      <c r="J309" s="52"/>
      <c r="K309" s="9"/>
    </row>
    <row r="310" spans="1:11" ht="15" customHeight="1">
      <c r="A310" s="9"/>
      <c r="B310" s="120"/>
      <c r="C310" s="16" t="s">
        <v>60</v>
      </c>
      <c r="D310" s="95" t="s">
        <v>138</v>
      </c>
      <c r="E310" s="128"/>
      <c r="F310" s="17"/>
      <c r="H310" s="17"/>
      <c r="I310" s="17"/>
      <c r="J310" s="52"/>
      <c r="K310" s="9"/>
    </row>
    <row r="311" spans="1:11" ht="15" customHeight="1">
      <c r="A311" s="9"/>
      <c r="B311" s="120"/>
      <c r="C311" s="16" t="s">
        <v>288</v>
      </c>
      <c r="D311" s="95" t="s">
        <v>138</v>
      </c>
      <c r="E311" s="128"/>
      <c r="F311" s="17"/>
      <c r="H311" s="17"/>
      <c r="I311" s="17"/>
      <c r="J311" s="52"/>
      <c r="K311" s="9"/>
    </row>
    <row r="312" spans="1:11" ht="15" customHeight="1">
      <c r="A312" s="9"/>
      <c r="B312" s="120"/>
      <c r="C312" s="16" t="s">
        <v>289</v>
      </c>
      <c r="D312" s="99"/>
      <c r="E312" s="80"/>
      <c r="F312" s="17"/>
      <c r="H312" s="17"/>
      <c r="I312" s="17"/>
      <c r="J312" s="52"/>
      <c r="K312" s="9"/>
    </row>
    <row r="313" spans="1:11" ht="15" customHeight="1">
      <c r="A313" s="9"/>
      <c r="B313" s="120"/>
      <c r="C313" s="73" t="s">
        <v>83</v>
      </c>
      <c r="D313" s="95" t="s">
        <v>138</v>
      </c>
      <c r="E313" s="128"/>
      <c r="F313" s="17"/>
      <c r="H313" s="17"/>
      <c r="I313" s="17"/>
      <c r="J313" s="52"/>
      <c r="K313" s="9"/>
    </row>
    <row r="314" spans="1:11" s="1" customFormat="1" ht="15" customHeight="1">
      <c r="A314" s="9"/>
      <c r="B314" s="167"/>
      <c r="C314" s="32" t="s">
        <v>102</v>
      </c>
      <c r="D314" s="99"/>
      <c r="E314" s="128"/>
      <c r="F314" s="17"/>
      <c r="H314" s="20"/>
      <c r="I314" s="17"/>
      <c r="J314" s="52"/>
      <c r="K314" s="9"/>
    </row>
    <row r="315" spans="1:11" ht="15" customHeight="1">
      <c r="A315" s="9"/>
      <c r="B315" s="120"/>
      <c r="C315" s="73" t="s">
        <v>84</v>
      </c>
      <c r="D315" s="95" t="s">
        <v>138</v>
      </c>
      <c r="E315" s="128"/>
      <c r="F315" s="17"/>
      <c r="H315" s="17"/>
      <c r="I315" s="17"/>
      <c r="J315" s="52"/>
      <c r="K315" s="9"/>
    </row>
    <row r="316" spans="1:11" ht="15" customHeight="1">
      <c r="A316" s="9"/>
      <c r="B316" s="120"/>
      <c r="C316" s="73" t="s">
        <v>85</v>
      </c>
      <c r="D316" s="95" t="s">
        <v>138</v>
      </c>
      <c r="E316" s="128"/>
      <c r="F316" s="17"/>
      <c r="H316" s="17"/>
      <c r="I316" s="17"/>
      <c r="J316" s="52"/>
      <c r="K316" s="9"/>
    </row>
    <row r="317" spans="1:11" s="1" customFormat="1" ht="15" customHeight="1">
      <c r="A317" s="9"/>
      <c r="B317" s="167"/>
      <c r="C317" s="32" t="s">
        <v>102</v>
      </c>
      <c r="D317" s="99"/>
      <c r="E317" s="128"/>
      <c r="F317" s="17"/>
      <c r="H317" s="20"/>
      <c r="I317" s="17"/>
      <c r="J317" s="52"/>
      <c r="K317" s="9"/>
    </row>
    <row r="318" spans="1:11" ht="15" customHeight="1">
      <c r="A318" s="9"/>
      <c r="B318" s="120"/>
      <c r="C318" s="16" t="s">
        <v>290</v>
      </c>
      <c r="D318" s="95" t="s">
        <v>138</v>
      </c>
      <c r="E318" s="128"/>
      <c r="F318" s="17"/>
      <c r="H318" s="17"/>
      <c r="I318" s="17"/>
      <c r="J318" s="52"/>
      <c r="K318" s="9"/>
    </row>
    <row r="319" spans="1:11" ht="15" customHeight="1">
      <c r="A319" s="20"/>
      <c r="B319" s="63"/>
      <c r="C319" s="73" t="s">
        <v>187</v>
      </c>
      <c r="D319" s="99"/>
      <c r="E319" s="128"/>
      <c r="F319" s="17"/>
      <c r="H319" s="17"/>
      <c r="I319" s="17"/>
      <c r="J319" s="52"/>
      <c r="K319" s="9"/>
    </row>
    <row r="320" spans="1:11" ht="15" customHeight="1" thickBot="1">
      <c r="A320" s="9"/>
      <c r="B320" s="120"/>
      <c r="C320" s="36" t="s">
        <v>86</v>
      </c>
      <c r="D320" s="99"/>
      <c r="E320" s="168">
        <f>SUM(E308:E311,E313,E315:E316,E318)</f>
        <v>0</v>
      </c>
      <c r="F320" s="17"/>
      <c r="H320" s="17"/>
      <c r="I320" s="17"/>
      <c r="J320" s="52"/>
      <c r="K320" s="9"/>
    </row>
    <row r="321" spans="1:11" ht="30" customHeight="1" thickTop="1">
      <c r="A321" s="9"/>
      <c r="B321" s="58" t="s">
        <v>87</v>
      </c>
      <c r="C321" s="10"/>
      <c r="D321" s="83"/>
      <c r="E321" s="11"/>
      <c r="F321" s="17"/>
      <c r="G321" s="2"/>
      <c r="H321" s="3"/>
      <c r="I321" s="17"/>
      <c r="J321" s="52"/>
      <c r="K321" s="9"/>
    </row>
    <row r="322" spans="1:11" ht="30" customHeight="1">
      <c r="A322" s="9"/>
      <c r="B322" s="121"/>
      <c r="C322" s="175"/>
      <c r="D322" s="209" t="s">
        <v>109</v>
      </c>
      <c r="E322" s="211" t="s">
        <v>30</v>
      </c>
      <c r="F322" s="17"/>
      <c r="H322" s="17"/>
      <c r="I322" s="17"/>
      <c r="J322" s="52"/>
      <c r="K322" s="9"/>
    </row>
    <row r="323" spans="1:11" ht="15" customHeight="1">
      <c r="A323" s="9"/>
      <c r="B323" s="121"/>
      <c r="C323" s="173"/>
      <c r="D323" s="210"/>
      <c r="E323" s="212"/>
      <c r="F323" s="17"/>
      <c r="H323" s="17"/>
      <c r="I323" s="17"/>
      <c r="J323" s="52"/>
      <c r="K323" s="9"/>
    </row>
    <row r="324" spans="1:11" ht="15" customHeight="1">
      <c r="A324" s="9"/>
      <c r="B324" s="121"/>
      <c r="C324" s="126" t="s">
        <v>291</v>
      </c>
      <c r="D324" s="99"/>
      <c r="E324" s="183"/>
      <c r="F324" s="17"/>
      <c r="H324" s="17"/>
      <c r="I324" s="17"/>
      <c r="J324" s="52"/>
      <c r="K324" s="9"/>
    </row>
    <row r="325" spans="1:11" ht="15" customHeight="1">
      <c r="A325" s="9"/>
      <c r="B325" s="60"/>
      <c r="C325" s="16" t="s">
        <v>292</v>
      </c>
      <c r="D325" s="95" t="s">
        <v>139</v>
      </c>
      <c r="E325" s="128"/>
      <c r="F325" s="17"/>
      <c r="H325" s="17"/>
      <c r="I325" s="17"/>
      <c r="J325" s="52"/>
      <c r="K325" s="9"/>
    </row>
    <row r="326" spans="1:11" ht="15" customHeight="1">
      <c r="A326" s="9"/>
      <c r="B326" s="120"/>
      <c r="C326" s="16" t="s">
        <v>293</v>
      </c>
      <c r="D326" s="95" t="s">
        <v>139</v>
      </c>
      <c r="E326" s="128"/>
      <c r="F326" s="17"/>
      <c r="H326" s="17"/>
      <c r="I326" s="17"/>
      <c r="J326" s="52"/>
      <c r="K326" s="9"/>
    </row>
    <row r="327" spans="1:11" ht="15" customHeight="1">
      <c r="A327" s="9"/>
      <c r="B327" s="120"/>
      <c r="C327" s="16" t="s">
        <v>294</v>
      </c>
      <c r="D327" s="95" t="s">
        <v>139</v>
      </c>
      <c r="E327" s="128"/>
      <c r="F327" s="17"/>
      <c r="H327" s="17"/>
      <c r="I327" s="17"/>
      <c r="J327" s="52"/>
      <c r="K327" s="9"/>
    </row>
    <row r="328" spans="1:11" ht="15" customHeight="1">
      <c r="A328" s="9"/>
      <c r="B328" s="120"/>
      <c r="C328" s="184" t="s">
        <v>161</v>
      </c>
      <c r="D328" s="99"/>
      <c r="E328" s="124"/>
      <c r="F328" s="17"/>
      <c r="H328" s="17"/>
      <c r="I328" s="17"/>
      <c r="J328" s="52"/>
      <c r="K328" s="9"/>
    </row>
    <row r="329" spans="1:11" ht="15" customHeight="1" thickBot="1">
      <c r="A329" s="9"/>
      <c r="B329" s="120"/>
      <c r="C329" s="36" t="s">
        <v>88</v>
      </c>
      <c r="D329" s="99"/>
      <c r="E329" s="168">
        <f>SUM(E325:E327)</f>
        <v>0</v>
      </c>
      <c r="F329" s="17"/>
      <c r="H329" s="17"/>
      <c r="I329" s="17"/>
      <c r="J329" s="52"/>
      <c r="K329" s="9"/>
    </row>
    <row r="330" spans="1:11" ht="15" customHeight="1" thickTop="1">
      <c r="A330" s="9"/>
      <c r="B330" s="121"/>
      <c r="C330" s="185"/>
      <c r="D330" s="179"/>
      <c r="E330" s="186"/>
      <c r="F330" s="108"/>
      <c r="G330" s="108"/>
      <c r="H330" s="3"/>
      <c r="I330" s="17"/>
      <c r="J330" s="52"/>
      <c r="K330" s="9"/>
    </row>
    <row r="331" spans="2:11" ht="15" customHeight="1">
      <c r="B331" s="7" t="s">
        <v>91</v>
      </c>
      <c r="C331" s="8"/>
      <c r="D331" s="82"/>
      <c r="E331" s="8"/>
      <c r="F331" s="8"/>
      <c r="G331" s="8"/>
      <c r="H331" s="165"/>
      <c r="I331" s="165"/>
      <c r="J331" s="166"/>
      <c r="K331" s="151"/>
    </row>
    <row r="332" spans="2:11" ht="15" customHeight="1">
      <c r="B332" s="187"/>
      <c r="C332" s="185"/>
      <c r="D332" s="179"/>
      <c r="E332" s="188"/>
      <c r="F332" s="189"/>
      <c r="G332" s="108"/>
      <c r="H332" s="3"/>
      <c r="I332" s="17"/>
      <c r="J332" s="52"/>
      <c r="K332" s="9"/>
    </row>
    <row r="333" spans="2:11" ht="43.5" customHeight="1">
      <c r="B333" s="121"/>
      <c r="C333" s="175"/>
      <c r="D333" s="209" t="s">
        <v>109</v>
      </c>
      <c r="E333" s="211" t="s">
        <v>92</v>
      </c>
      <c r="F333" s="211" t="s">
        <v>93</v>
      </c>
      <c r="G333" s="35"/>
      <c r="I333" s="33"/>
      <c r="J333" s="54"/>
      <c r="K333" s="45"/>
    </row>
    <row r="334" spans="2:11" ht="15" customHeight="1">
      <c r="B334" s="120"/>
      <c r="C334" s="173"/>
      <c r="D334" s="210"/>
      <c r="E334" s="212"/>
      <c r="F334" s="212"/>
      <c r="G334" s="35"/>
      <c r="I334" s="33"/>
      <c r="J334" s="54"/>
      <c r="K334" s="45"/>
    </row>
    <row r="335" spans="2:11" ht="15" customHeight="1">
      <c r="B335" s="121"/>
      <c r="C335" s="23" t="s">
        <v>295</v>
      </c>
      <c r="D335" s="99"/>
      <c r="E335" s="190"/>
      <c r="F335" s="190"/>
      <c r="G335" s="35"/>
      <c r="I335" s="33"/>
      <c r="J335" s="54"/>
      <c r="K335" s="191"/>
    </row>
    <row r="336" spans="2:11" ht="15" customHeight="1">
      <c r="B336" s="121"/>
      <c r="C336" s="16" t="s">
        <v>296</v>
      </c>
      <c r="D336" s="99"/>
      <c r="E336" s="136"/>
      <c r="F336" s="136"/>
      <c r="G336" s="35"/>
      <c r="I336" s="33"/>
      <c r="J336" s="54"/>
      <c r="K336" s="191"/>
    </row>
    <row r="337" spans="1:11" s="118" customFormat="1" ht="15" customHeight="1">
      <c r="A337" s="115"/>
      <c r="B337" s="121"/>
      <c r="C337" s="73" t="s">
        <v>297</v>
      </c>
      <c r="D337" s="95">
        <v>17</v>
      </c>
      <c r="E337" s="128"/>
      <c r="F337" s="128"/>
      <c r="G337" s="35"/>
      <c r="I337" s="192"/>
      <c r="J337" s="193"/>
      <c r="K337" s="37"/>
    </row>
    <row r="338" spans="1:11" s="118" customFormat="1" ht="15" customHeight="1">
      <c r="A338" s="115"/>
      <c r="B338" s="121"/>
      <c r="C338" s="73" t="s">
        <v>298</v>
      </c>
      <c r="D338" s="95">
        <v>17</v>
      </c>
      <c r="E338" s="128"/>
      <c r="F338" s="128"/>
      <c r="G338" s="35"/>
      <c r="I338" s="192"/>
      <c r="J338" s="193"/>
      <c r="K338" s="37"/>
    </row>
    <row r="339" spans="1:11" s="118" customFormat="1" ht="15" customHeight="1">
      <c r="A339" s="115"/>
      <c r="B339" s="121"/>
      <c r="C339" s="46" t="s">
        <v>181</v>
      </c>
      <c r="D339" s="95" t="s">
        <v>140</v>
      </c>
      <c r="E339" s="128"/>
      <c r="F339" s="128"/>
      <c r="G339" s="35"/>
      <c r="I339" s="192"/>
      <c r="J339" s="193"/>
      <c r="K339" s="37"/>
    </row>
    <row r="340" spans="2:11" ht="15" customHeight="1">
      <c r="B340" s="121"/>
      <c r="C340" s="46" t="s">
        <v>299</v>
      </c>
      <c r="D340" s="95" t="s">
        <v>140</v>
      </c>
      <c r="E340" s="128"/>
      <c r="F340" s="128"/>
      <c r="G340" s="35"/>
      <c r="I340" s="33"/>
      <c r="J340" s="54"/>
      <c r="K340" s="37"/>
    </row>
    <row r="341" spans="2:11" ht="15" customHeight="1">
      <c r="B341" s="121"/>
      <c r="C341" s="46" t="s">
        <v>300</v>
      </c>
      <c r="D341" s="95">
        <v>17</v>
      </c>
      <c r="E341" s="128"/>
      <c r="F341" s="128"/>
      <c r="G341" s="35"/>
      <c r="I341" s="33"/>
      <c r="J341" s="54"/>
      <c r="K341" s="194"/>
    </row>
    <row r="342" spans="2:11" ht="15" customHeight="1">
      <c r="B342" s="121"/>
      <c r="C342" s="46" t="s">
        <v>301</v>
      </c>
      <c r="D342" s="95">
        <v>17</v>
      </c>
      <c r="E342" s="128"/>
      <c r="F342" s="128"/>
      <c r="G342" s="35"/>
      <c r="I342" s="33"/>
      <c r="J342" s="54"/>
      <c r="K342" s="37"/>
    </row>
    <row r="343" spans="2:11" ht="15" customHeight="1">
      <c r="B343" s="121"/>
      <c r="C343" s="46" t="s">
        <v>182</v>
      </c>
      <c r="D343" s="95" t="s">
        <v>140</v>
      </c>
      <c r="E343" s="128"/>
      <c r="F343" s="128"/>
      <c r="G343" s="35"/>
      <c r="I343" s="33"/>
      <c r="J343" s="54"/>
      <c r="K343" s="37"/>
    </row>
    <row r="344" spans="2:11" ht="15" customHeight="1">
      <c r="B344" s="121"/>
      <c r="C344" s="46" t="s">
        <v>302</v>
      </c>
      <c r="D344" s="95" t="s">
        <v>140</v>
      </c>
      <c r="E344" s="128"/>
      <c r="F344" s="128"/>
      <c r="G344" s="35"/>
      <c r="I344" s="33"/>
      <c r="J344" s="54"/>
      <c r="K344" s="37"/>
    </row>
    <row r="345" spans="2:11" ht="15" customHeight="1">
      <c r="B345" s="121"/>
      <c r="C345" s="46" t="s">
        <v>183</v>
      </c>
      <c r="D345" s="95" t="s">
        <v>140</v>
      </c>
      <c r="E345" s="128"/>
      <c r="F345" s="128"/>
      <c r="G345" s="35"/>
      <c r="I345" s="33"/>
      <c r="J345" s="54"/>
      <c r="K345" s="37"/>
    </row>
    <row r="346" spans="2:11" ht="15" customHeight="1">
      <c r="B346" s="121"/>
      <c r="C346" s="46" t="s">
        <v>184</v>
      </c>
      <c r="D346" s="95" t="s">
        <v>140</v>
      </c>
      <c r="E346" s="128"/>
      <c r="F346" s="128"/>
      <c r="G346" s="35"/>
      <c r="I346" s="33"/>
      <c r="J346" s="54"/>
      <c r="K346" s="37"/>
    </row>
    <row r="347" spans="2:11" ht="15" customHeight="1">
      <c r="B347" s="121"/>
      <c r="C347" s="46" t="s">
        <v>185</v>
      </c>
      <c r="D347" s="95" t="s">
        <v>140</v>
      </c>
      <c r="E347" s="128"/>
      <c r="F347" s="128"/>
      <c r="G347" s="35"/>
      <c r="I347" s="33"/>
      <c r="J347" s="54"/>
      <c r="K347" s="37"/>
    </row>
    <row r="348" spans="2:11" ht="15" customHeight="1">
      <c r="B348" s="121"/>
      <c r="C348" s="46" t="s">
        <v>186</v>
      </c>
      <c r="D348" s="95" t="s">
        <v>140</v>
      </c>
      <c r="E348" s="128"/>
      <c r="F348" s="128"/>
      <c r="G348" s="35"/>
      <c r="I348" s="33"/>
      <c r="J348" s="54"/>
      <c r="K348" s="37"/>
    </row>
    <row r="349" spans="2:11" ht="15" customHeight="1">
      <c r="B349" s="121"/>
      <c r="C349" s="46" t="s">
        <v>303</v>
      </c>
      <c r="D349" s="95" t="s">
        <v>140</v>
      </c>
      <c r="E349" s="128"/>
      <c r="F349" s="128"/>
      <c r="G349" s="35"/>
      <c r="I349" s="33"/>
      <c r="J349" s="54"/>
      <c r="K349" s="194"/>
    </row>
    <row r="350" spans="2:11" ht="15" customHeight="1">
      <c r="B350" s="121"/>
      <c r="C350" s="46" t="s">
        <v>304</v>
      </c>
      <c r="D350" s="95" t="s">
        <v>140</v>
      </c>
      <c r="E350" s="128"/>
      <c r="F350" s="128"/>
      <c r="G350" s="35"/>
      <c r="I350" s="33"/>
      <c r="J350" s="54"/>
      <c r="K350" s="194"/>
    </row>
    <row r="351" spans="2:11" ht="15" customHeight="1">
      <c r="B351" s="121"/>
      <c r="C351" s="46" t="s">
        <v>188</v>
      </c>
      <c r="D351" s="95" t="s">
        <v>140</v>
      </c>
      <c r="E351" s="128"/>
      <c r="F351" s="128"/>
      <c r="G351" s="35"/>
      <c r="I351" s="33"/>
      <c r="J351" s="54"/>
      <c r="K351" s="194"/>
    </row>
    <row r="352" spans="2:11" ht="15" customHeight="1">
      <c r="B352" s="121"/>
      <c r="C352" s="46" t="s">
        <v>305</v>
      </c>
      <c r="D352" s="95" t="s">
        <v>140</v>
      </c>
      <c r="E352" s="128"/>
      <c r="F352" s="128"/>
      <c r="G352" s="35"/>
      <c r="I352" s="33"/>
      <c r="J352" s="54"/>
      <c r="K352" s="37"/>
    </row>
    <row r="353" spans="2:11" ht="15" customHeight="1">
      <c r="B353" s="121"/>
      <c r="C353" s="42" t="s">
        <v>306</v>
      </c>
      <c r="D353" s="99"/>
      <c r="E353" s="80"/>
      <c r="F353" s="80"/>
      <c r="G353" s="35"/>
      <c r="I353" s="33"/>
      <c r="J353" s="54"/>
      <c r="K353" s="194"/>
    </row>
    <row r="354" spans="2:11" ht="15" customHeight="1">
      <c r="B354" s="121"/>
      <c r="C354" s="46" t="s">
        <v>297</v>
      </c>
      <c r="D354" s="95">
        <v>17</v>
      </c>
      <c r="E354" s="128"/>
      <c r="F354" s="128"/>
      <c r="G354" s="35"/>
      <c r="I354" s="33"/>
      <c r="J354" s="54"/>
      <c r="K354" s="37"/>
    </row>
    <row r="355" spans="2:11" ht="15" customHeight="1">
      <c r="B355" s="121"/>
      <c r="C355" s="46" t="s">
        <v>298</v>
      </c>
      <c r="D355" s="95">
        <v>17</v>
      </c>
      <c r="E355" s="128"/>
      <c r="F355" s="128"/>
      <c r="G355" s="35"/>
      <c r="I355" s="33"/>
      <c r="J355" s="54"/>
      <c r="K355" s="37"/>
    </row>
    <row r="356" spans="2:11" ht="15" customHeight="1">
      <c r="B356" s="121"/>
      <c r="C356" s="46" t="s">
        <v>181</v>
      </c>
      <c r="D356" s="95" t="s">
        <v>140</v>
      </c>
      <c r="E356" s="128"/>
      <c r="F356" s="128"/>
      <c r="G356" s="35"/>
      <c r="I356" s="33"/>
      <c r="J356" s="54"/>
      <c r="K356" s="37"/>
    </row>
    <row r="357" spans="2:11" ht="15" customHeight="1">
      <c r="B357" s="121"/>
      <c r="C357" s="73" t="s">
        <v>299</v>
      </c>
      <c r="D357" s="95" t="s">
        <v>140</v>
      </c>
      <c r="E357" s="128"/>
      <c r="F357" s="128"/>
      <c r="G357" s="35"/>
      <c r="I357" s="33"/>
      <c r="J357" s="54"/>
      <c r="K357" s="37"/>
    </row>
    <row r="358" spans="2:26" ht="15" customHeight="1">
      <c r="B358" s="121"/>
      <c r="C358" s="73" t="s">
        <v>300</v>
      </c>
      <c r="D358" s="95">
        <v>17</v>
      </c>
      <c r="E358" s="128"/>
      <c r="F358" s="128"/>
      <c r="G358" s="35"/>
      <c r="H358" s="4"/>
      <c r="I358" s="33"/>
      <c r="J358" s="54"/>
      <c r="K358" s="194"/>
      <c r="L358" s="2"/>
      <c r="M358" s="2"/>
      <c r="N358" s="2"/>
      <c r="O358" s="2"/>
      <c r="P358" s="2"/>
      <c r="Q358" s="2"/>
      <c r="R358" s="2"/>
      <c r="S358" s="2"/>
      <c r="T358" s="2"/>
      <c r="U358" s="2"/>
      <c r="V358" s="2"/>
      <c r="W358" s="2"/>
      <c r="X358" s="2"/>
      <c r="Y358" s="2"/>
      <c r="Z358" s="2"/>
    </row>
    <row r="359" spans="2:11" ht="15" customHeight="1">
      <c r="B359" s="121"/>
      <c r="C359" s="73" t="s">
        <v>301</v>
      </c>
      <c r="D359" s="95">
        <v>17</v>
      </c>
      <c r="E359" s="128"/>
      <c r="F359" s="128"/>
      <c r="G359" s="35"/>
      <c r="I359" s="33"/>
      <c r="J359" s="54"/>
      <c r="K359" s="37"/>
    </row>
    <row r="360" spans="2:11" ht="15" customHeight="1">
      <c r="B360" s="121"/>
      <c r="C360" s="46" t="s">
        <v>182</v>
      </c>
      <c r="D360" s="95" t="s">
        <v>140</v>
      </c>
      <c r="E360" s="128"/>
      <c r="F360" s="128"/>
      <c r="G360" s="35"/>
      <c r="I360" s="33"/>
      <c r="J360" s="54"/>
      <c r="K360" s="37"/>
    </row>
    <row r="361" spans="2:11" ht="15" customHeight="1">
      <c r="B361" s="121"/>
      <c r="C361" s="46" t="s">
        <v>302</v>
      </c>
      <c r="D361" s="95" t="s">
        <v>140</v>
      </c>
      <c r="E361" s="128"/>
      <c r="F361" s="128"/>
      <c r="G361" s="35"/>
      <c r="I361" s="33"/>
      <c r="J361" s="54"/>
      <c r="K361" s="37"/>
    </row>
    <row r="362" spans="2:11" ht="15" customHeight="1">
      <c r="B362" s="121"/>
      <c r="C362" s="46" t="s">
        <v>183</v>
      </c>
      <c r="D362" s="95" t="s">
        <v>140</v>
      </c>
      <c r="E362" s="128"/>
      <c r="F362" s="128"/>
      <c r="G362" s="35"/>
      <c r="I362" s="33"/>
      <c r="J362" s="54"/>
      <c r="K362" s="37"/>
    </row>
    <row r="363" spans="2:11" ht="15" customHeight="1">
      <c r="B363" s="121"/>
      <c r="C363" s="46" t="s">
        <v>184</v>
      </c>
      <c r="D363" s="95" t="s">
        <v>140</v>
      </c>
      <c r="E363" s="128"/>
      <c r="F363" s="128"/>
      <c r="G363" s="35"/>
      <c r="I363" s="33"/>
      <c r="J363" s="54"/>
      <c r="K363" s="37"/>
    </row>
    <row r="364" spans="2:11" ht="15" customHeight="1">
      <c r="B364" s="121"/>
      <c r="C364" s="46" t="s">
        <v>185</v>
      </c>
      <c r="D364" s="95" t="s">
        <v>140</v>
      </c>
      <c r="E364" s="128"/>
      <c r="F364" s="128"/>
      <c r="G364" s="35"/>
      <c r="I364" s="33"/>
      <c r="J364" s="54"/>
      <c r="K364" s="37"/>
    </row>
    <row r="365" spans="2:11" ht="15" customHeight="1">
      <c r="B365" s="121"/>
      <c r="C365" s="46" t="s">
        <v>186</v>
      </c>
      <c r="D365" s="95" t="s">
        <v>140</v>
      </c>
      <c r="E365" s="128"/>
      <c r="F365" s="128"/>
      <c r="G365" s="35"/>
      <c r="I365" s="33"/>
      <c r="J365" s="54"/>
      <c r="K365" s="37"/>
    </row>
    <row r="366" spans="2:26" ht="15" customHeight="1">
      <c r="B366" s="121"/>
      <c r="C366" s="46" t="s">
        <v>303</v>
      </c>
      <c r="D366" s="95" t="s">
        <v>140</v>
      </c>
      <c r="E366" s="128"/>
      <c r="F366" s="128"/>
      <c r="G366" s="35"/>
      <c r="H366" s="4"/>
      <c r="I366" s="33"/>
      <c r="J366" s="54"/>
      <c r="K366" s="194"/>
      <c r="L366" s="2"/>
      <c r="M366" s="2"/>
      <c r="N366" s="2"/>
      <c r="O366" s="2"/>
      <c r="P366" s="2"/>
      <c r="Q366" s="2"/>
      <c r="R366" s="2"/>
      <c r="S366" s="2"/>
      <c r="T366" s="2"/>
      <c r="U366" s="2"/>
      <c r="V366" s="2"/>
      <c r="W366" s="2"/>
      <c r="X366" s="2"/>
      <c r="Y366" s="2"/>
      <c r="Z366" s="2"/>
    </row>
    <row r="367" spans="2:11" ht="15" customHeight="1">
      <c r="B367" s="121"/>
      <c r="C367" s="46" t="s">
        <v>304</v>
      </c>
      <c r="D367" s="95" t="s">
        <v>140</v>
      </c>
      <c r="E367" s="128"/>
      <c r="F367" s="128"/>
      <c r="G367" s="35"/>
      <c r="I367" s="33"/>
      <c r="J367" s="54"/>
      <c r="K367" s="194"/>
    </row>
    <row r="368" spans="2:11" ht="15" customHeight="1">
      <c r="B368" s="121"/>
      <c r="C368" s="46" t="s">
        <v>188</v>
      </c>
      <c r="D368" s="95" t="s">
        <v>140</v>
      </c>
      <c r="E368" s="128"/>
      <c r="F368" s="128"/>
      <c r="G368" s="35"/>
      <c r="I368" s="33"/>
      <c r="J368" s="54"/>
      <c r="K368" s="37"/>
    </row>
    <row r="369" spans="2:11" ht="15" customHeight="1">
      <c r="B369" s="121"/>
      <c r="C369" s="73" t="s">
        <v>305</v>
      </c>
      <c r="D369" s="95" t="s">
        <v>140</v>
      </c>
      <c r="E369" s="128"/>
      <c r="F369" s="128"/>
      <c r="G369" s="35"/>
      <c r="I369" s="33"/>
      <c r="J369" s="54"/>
      <c r="K369" s="37"/>
    </row>
    <row r="370" spans="2:11" ht="15" customHeight="1" thickBot="1">
      <c r="B370" s="121"/>
      <c r="C370" s="36" t="s">
        <v>94</v>
      </c>
      <c r="D370" s="99"/>
      <c r="E370" s="168">
        <f>SUM(E337:E352,E354:E369)</f>
        <v>0</v>
      </c>
      <c r="F370" s="168">
        <f>SUM(F337:F352,F354:F369)</f>
        <v>0</v>
      </c>
      <c r="G370" s="35"/>
      <c r="I370" s="33"/>
      <c r="J370" s="54"/>
      <c r="K370" s="194"/>
    </row>
    <row r="371" spans="2:11" ht="15" customHeight="1" thickTop="1">
      <c r="B371" s="121"/>
      <c r="C371" s="195"/>
      <c r="D371" s="147"/>
      <c r="E371" s="108"/>
      <c r="F371" s="108"/>
      <c r="G371" s="108"/>
      <c r="H371" s="3"/>
      <c r="I371" s="139"/>
      <c r="J371" s="140"/>
      <c r="K371" s="9"/>
    </row>
    <row r="372" spans="2:11" ht="15.75">
      <c r="B372" s="7" t="s">
        <v>95</v>
      </c>
      <c r="C372" s="8"/>
      <c r="D372" s="82"/>
      <c r="E372" s="8"/>
      <c r="F372" s="8"/>
      <c r="G372" s="8"/>
      <c r="H372" s="165"/>
      <c r="I372" s="165"/>
      <c r="J372" s="166"/>
      <c r="K372" s="151"/>
    </row>
    <row r="373" spans="2:11" ht="15" customHeight="1">
      <c r="B373" s="65"/>
      <c r="C373" s="2"/>
      <c r="D373" s="17"/>
      <c r="E373" s="2"/>
      <c r="F373" s="2"/>
      <c r="G373" s="38"/>
      <c r="H373" s="196"/>
      <c r="I373" s="197"/>
      <c r="J373" s="198"/>
      <c r="K373" s="151"/>
    </row>
    <row r="374" spans="2:11" ht="24.75" customHeight="1">
      <c r="B374" s="66"/>
      <c r="C374" s="2"/>
      <c r="D374" s="209" t="s">
        <v>109</v>
      </c>
      <c r="E374" s="227" t="s">
        <v>7</v>
      </c>
      <c r="F374" s="2"/>
      <c r="G374" s="149"/>
      <c r="H374" s="199"/>
      <c r="I374" s="197"/>
      <c r="J374" s="198"/>
      <c r="K374" s="151"/>
    </row>
    <row r="375" spans="2:11" ht="24.75" customHeight="1">
      <c r="B375" s="66"/>
      <c r="C375" s="2"/>
      <c r="D375" s="210"/>
      <c r="E375" s="228"/>
      <c r="F375" s="2"/>
      <c r="G375" s="149"/>
      <c r="H375" s="199"/>
      <c r="I375" s="197"/>
      <c r="J375" s="198"/>
      <c r="K375" s="151"/>
    </row>
    <row r="376" spans="2:11" ht="15" customHeight="1">
      <c r="B376" s="120"/>
      <c r="C376" s="94" t="s">
        <v>189</v>
      </c>
      <c r="D376" s="95" t="s">
        <v>132</v>
      </c>
      <c r="E376" s="148"/>
      <c r="F376" s="108"/>
      <c r="H376" s="199"/>
      <c r="I376" s="17"/>
      <c r="J376" s="52"/>
      <c r="K376" s="9"/>
    </row>
    <row r="377" spans="2:11" ht="15" customHeight="1">
      <c r="B377" s="120"/>
      <c r="C377" s="94" t="s">
        <v>190</v>
      </c>
      <c r="D377" s="95" t="s">
        <v>133</v>
      </c>
      <c r="E377" s="148"/>
      <c r="F377" s="108"/>
      <c r="H377" s="199"/>
      <c r="I377" s="17"/>
      <c r="J377" s="52"/>
      <c r="K377" s="9"/>
    </row>
    <row r="378" spans="2:11" ht="15" customHeight="1">
      <c r="B378" s="120"/>
      <c r="C378" s="94" t="s">
        <v>191</v>
      </c>
      <c r="D378" s="95" t="s">
        <v>134</v>
      </c>
      <c r="E378" s="148"/>
      <c r="F378" s="108"/>
      <c r="H378" s="199"/>
      <c r="I378" s="17"/>
      <c r="J378" s="52"/>
      <c r="K378" s="9"/>
    </row>
    <row r="379" spans="2:11" ht="15" customHeight="1">
      <c r="B379" s="120"/>
      <c r="C379" s="94" t="s">
        <v>96</v>
      </c>
      <c r="D379" s="200" t="s">
        <v>131</v>
      </c>
      <c r="E379" s="148"/>
      <c r="F379" s="108"/>
      <c r="H379" s="199"/>
      <c r="I379" s="17"/>
      <c r="J379" s="52"/>
      <c r="K379" s="9"/>
    </row>
    <row r="380" spans="2:11" ht="15" customHeight="1">
      <c r="B380" s="120"/>
      <c r="C380" s="94" t="s">
        <v>89</v>
      </c>
      <c r="D380" s="95" t="s">
        <v>129</v>
      </c>
      <c r="E380" s="148"/>
      <c r="F380" s="108"/>
      <c r="H380" s="199"/>
      <c r="I380" s="17"/>
      <c r="J380" s="52"/>
      <c r="K380" s="9"/>
    </row>
    <row r="381" spans="2:11" ht="15" customHeight="1">
      <c r="B381" s="120"/>
      <c r="C381" s="94" t="s">
        <v>90</v>
      </c>
      <c r="D381" s="95" t="s">
        <v>128</v>
      </c>
      <c r="E381" s="148"/>
      <c r="F381" s="108"/>
      <c r="H381" s="199"/>
      <c r="I381" s="17"/>
      <c r="J381" s="52"/>
      <c r="K381" s="9"/>
    </row>
    <row r="382" spans="2:11" ht="15" customHeight="1">
      <c r="B382" s="120"/>
      <c r="C382" s="94" t="s">
        <v>76</v>
      </c>
      <c r="D382" s="95" t="s">
        <v>130</v>
      </c>
      <c r="E382" s="148"/>
      <c r="F382" s="108"/>
      <c r="H382" s="199"/>
      <c r="I382" s="17"/>
      <c r="J382" s="52"/>
      <c r="K382" s="9"/>
    </row>
    <row r="383" spans="2:11" ht="15" customHeight="1">
      <c r="B383" s="120"/>
      <c r="C383" s="201" t="s">
        <v>97</v>
      </c>
      <c r="D383" s="200" t="s">
        <v>135</v>
      </c>
      <c r="E383" s="202"/>
      <c r="F383" s="108"/>
      <c r="H383" s="199"/>
      <c r="I383" s="17"/>
      <c r="J383" s="52"/>
      <c r="K383" s="9"/>
    </row>
    <row r="384" spans="2:11" ht="12.75">
      <c r="B384" s="39"/>
      <c r="C384" s="2"/>
      <c r="D384" s="17"/>
      <c r="E384" s="2"/>
      <c r="F384" s="2"/>
      <c r="G384" s="2"/>
      <c r="H384" s="3"/>
      <c r="I384" s="33"/>
      <c r="J384" s="54"/>
      <c r="K384" s="9"/>
    </row>
    <row r="385" spans="1:11" ht="12.75">
      <c r="A385" s="67"/>
      <c r="B385" s="61"/>
      <c r="C385" s="25"/>
      <c r="D385" s="87"/>
      <c r="E385" s="25"/>
      <c r="F385" s="25"/>
      <c r="G385" s="25"/>
      <c r="H385" s="56"/>
      <c r="I385" s="55"/>
      <c r="J385" s="57"/>
      <c r="K385" s="9"/>
    </row>
    <row r="386" spans="9:10" ht="12.75">
      <c r="I386" s="18"/>
      <c r="J386" s="18"/>
    </row>
  </sheetData>
  <sheetProtection/>
  <mergeCells count="49">
    <mergeCell ref="D281:D282"/>
    <mergeCell ref="E281:E282"/>
    <mergeCell ref="D374:D375"/>
    <mergeCell ref="E374:E375"/>
    <mergeCell ref="F281:F282"/>
    <mergeCell ref="D305:D306"/>
    <mergeCell ref="E305:E306"/>
    <mergeCell ref="D333:D334"/>
    <mergeCell ref="E333:E334"/>
    <mergeCell ref="F333:F334"/>
    <mergeCell ref="D322:D323"/>
    <mergeCell ref="E322:E323"/>
    <mergeCell ref="D214:D215"/>
    <mergeCell ref="E214:E215"/>
    <mergeCell ref="C248:C249"/>
    <mergeCell ref="D248:D249"/>
    <mergeCell ref="E248:E249"/>
    <mergeCell ref="C257:C258"/>
    <mergeCell ref="D257:D258"/>
    <mergeCell ref="E257:E258"/>
    <mergeCell ref="D97:D98"/>
    <mergeCell ref="E97:E98"/>
    <mergeCell ref="B197:C197"/>
    <mergeCell ref="D197:D198"/>
    <mergeCell ref="E197:E198"/>
    <mergeCell ref="F197:F198"/>
    <mergeCell ref="D121:D122"/>
    <mergeCell ref="E121:E122"/>
    <mergeCell ref="D66:D67"/>
    <mergeCell ref="E66:E67"/>
    <mergeCell ref="C74:C75"/>
    <mergeCell ref="D75:D76"/>
    <mergeCell ref="E75:F75"/>
    <mergeCell ref="C89:C90"/>
    <mergeCell ref="D89:D91"/>
    <mergeCell ref="E89:E91"/>
    <mergeCell ref="I76:J76"/>
    <mergeCell ref="B55:C56"/>
    <mergeCell ref="D56:D57"/>
    <mergeCell ref="E56:G56"/>
    <mergeCell ref="B61:C62"/>
    <mergeCell ref="D62:D63"/>
    <mergeCell ref="E62:G62"/>
    <mergeCell ref="D8:D9"/>
    <mergeCell ref="E8:E9"/>
    <mergeCell ref="D29:D30"/>
    <mergeCell ref="E29:E30"/>
    <mergeCell ref="D51:D52"/>
    <mergeCell ref="E51:E52"/>
  </mergeCells>
  <conditionalFormatting sqref="E62:E63">
    <cfRule type="cellIs" priority="3" dxfId="1" operator="equal" stopIfTrue="1">
      <formula>"Fehler"</formula>
    </cfRule>
    <cfRule type="cellIs" priority="4" dxfId="0" operator="equal" stopIfTrue="1">
      <formula>"OK"</formula>
    </cfRule>
  </conditionalFormatting>
  <conditionalFormatting sqref="E56:E57">
    <cfRule type="cellIs" priority="1" dxfId="1" operator="equal" stopIfTrue="1">
      <formula>"Fehler"</formula>
    </cfRule>
    <cfRule type="cellIs" priority="2" dxfId="0" operator="equal" stopIfTrue="1">
      <formula>"OK"</formula>
    </cfRule>
  </conditionalFormatting>
  <printOptions/>
  <pageMargins left="0.3937007874015748" right="0.3937007874015748" top="0.5905511811023623" bottom="0.5905511811023623" header="0.31496062992125984" footer="0.31496062992125984"/>
  <pageSetup fitToHeight="0" fitToWidth="1" horizontalDpi="600" verticalDpi="600" orientation="landscape" paperSize="9" scale="55" r:id="rId2"/>
  <headerFooter>
    <oddFooter>&amp;L&amp;D&amp;C&amp;"Arial,Fett" Vertraulich&amp;RSeite &amp;P</oddFooter>
  </headerFooter>
  <rowBreaks count="12" manualBreakCount="12">
    <brk id="49" min="1" max="9" man="1"/>
    <brk id="72" min="1" max="9" man="1"/>
    <brk id="93" min="1" max="9" man="1"/>
    <brk id="119" min="1" max="10" man="1"/>
    <brk id="161" min="1" max="9" man="1"/>
    <brk id="196" min="1" max="9" man="1"/>
    <brk id="212" min="1" max="10" man="1"/>
    <brk id="246" min="1" max="10" man="1"/>
    <brk id="278" min="1" max="10" man="1"/>
    <brk id="303" min="1" max="9" man="1"/>
    <brk id="330" min="1" max="10" man="1"/>
    <brk id="371" min="1"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386"/>
  <sheetViews>
    <sheetView showGridLines="0" zoomScale="85" zoomScaleNormal="85" zoomScaleSheetLayoutView="70" zoomScalePageLayoutView="50" workbookViewId="0" topLeftCell="A1">
      <selection activeCell="A1" sqref="A1"/>
    </sheetView>
  </sheetViews>
  <sheetFormatPr defaultColWidth="9.140625" defaultRowHeight="12.75"/>
  <cols>
    <col min="1" max="1" width="1.8515625" style="1" customWidth="1"/>
    <col min="2" max="2" width="1.7109375" style="4" customWidth="1"/>
    <col min="3" max="3" width="110.00390625" style="4" customWidth="1"/>
    <col min="4" max="4" width="19.7109375" style="88" customWidth="1"/>
    <col min="5" max="7" width="19.7109375" style="4" customWidth="1"/>
    <col min="8" max="8" width="19.7109375" style="35" customWidth="1"/>
    <col min="9" max="10" width="19.7109375" style="4" customWidth="1"/>
    <col min="11" max="11" width="2.57421875" style="1" customWidth="1"/>
    <col min="12" max="16384" width="9.140625" style="4" customWidth="1"/>
  </cols>
  <sheetData>
    <row r="1" spans="2:10" ht="21" customHeight="1">
      <c r="B1" s="2"/>
      <c r="C1" s="2"/>
      <c r="D1" s="17"/>
      <c r="E1" s="2"/>
      <c r="F1" s="2"/>
      <c r="G1" s="2"/>
      <c r="H1" s="3"/>
      <c r="I1" s="104" t="s">
        <v>0</v>
      </c>
      <c r="J1" s="5" t="s">
        <v>341</v>
      </c>
    </row>
    <row r="2" spans="2:10" ht="21" customHeight="1">
      <c r="B2" s="2"/>
      <c r="C2" s="2"/>
      <c r="D2" s="106" t="s">
        <v>1</v>
      </c>
      <c r="E2" s="2"/>
      <c r="F2" s="2"/>
      <c r="G2" s="2"/>
      <c r="H2" s="3"/>
      <c r="I2" s="6" t="s">
        <v>2</v>
      </c>
      <c r="J2" s="105" t="s">
        <v>340</v>
      </c>
    </row>
    <row r="3" spans="2:11" ht="21" customHeight="1">
      <c r="B3" s="2"/>
      <c r="C3" s="2"/>
      <c r="D3" s="107" t="s">
        <v>345</v>
      </c>
      <c r="E3" s="2"/>
      <c r="F3" s="2"/>
      <c r="G3" s="2"/>
      <c r="H3" s="3"/>
      <c r="I3" s="104" t="s">
        <v>3</v>
      </c>
      <c r="J3" s="105" t="str">
        <f>'[1]Delivery note'!H3</f>
        <v>XXXXXX</v>
      </c>
      <c r="K3" s="108"/>
    </row>
    <row r="4" spans="3:11" ht="30" customHeight="1">
      <c r="C4" s="2"/>
      <c r="D4" s="89" t="s">
        <v>4</v>
      </c>
      <c r="E4" s="109"/>
      <c r="F4" s="70" t="s">
        <v>2</v>
      </c>
      <c r="G4" s="110" t="s">
        <v>340</v>
      </c>
      <c r="H4" s="41"/>
      <c r="I4" s="104" t="s">
        <v>5</v>
      </c>
      <c r="J4" s="111" t="str">
        <f>'[1]Delivery note'!H4</f>
        <v>dd.mm.yyyy</v>
      </c>
      <c r="K4" s="108"/>
    </row>
    <row r="5" spans="1:11" ht="30" customHeight="1">
      <c r="A5" s="112"/>
      <c r="C5" s="25"/>
      <c r="D5" s="113"/>
      <c r="E5" s="114"/>
      <c r="F5" s="114"/>
      <c r="G5" s="114"/>
      <c r="H5" s="25"/>
      <c r="I5" s="25"/>
      <c r="J5" s="25"/>
      <c r="K5" s="9"/>
    </row>
    <row r="6" spans="1:11" s="118" customFormat="1" ht="15" customHeight="1">
      <c r="A6" s="115"/>
      <c r="B6" s="7" t="s">
        <v>215</v>
      </c>
      <c r="C6" s="8"/>
      <c r="D6" s="82"/>
      <c r="E6" s="8"/>
      <c r="F6" s="8"/>
      <c r="G6" s="8"/>
      <c r="H6" s="116"/>
      <c r="I6" s="116"/>
      <c r="J6" s="117"/>
      <c r="K6" s="9"/>
    </row>
    <row r="7" spans="2:26" ht="30" customHeight="1">
      <c r="B7" s="58" t="s">
        <v>6</v>
      </c>
      <c r="C7" s="10"/>
      <c r="D7" s="83"/>
      <c r="E7" s="11"/>
      <c r="F7" s="12"/>
      <c r="G7" s="2"/>
      <c r="H7" s="119"/>
      <c r="I7" s="33"/>
      <c r="J7" s="54"/>
      <c r="K7" s="9"/>
      <c r="L7" s="2"/>
      <c r="M7" s="2"/>
      <c r="N7" s="2"/>
      <c r="O7" s="2"/>
      <c r="P7" s="2"/>
      <c r="Q7" s="2"/>
      <c r="R7" s="2"/>
      <c r="S7" s="2"/>
      <c r="T7" s="2"/>
      <c r="U7" s="2"/>
      <c r="V7" s="2"/>
      <c r="W7" s="2"/>
      <c r="X7" s="2"/>
      <c r="Y7" s="2"/>
      <c r="Z7" s="2"/>
    </row>
    <row r="8" spans="2:11" ht="30" customHeight="1">
      <c r="B8" s="120"/>
      <c r="C8" s="13"/>
      <c r="D8" s="209" t="s">
        <v>109</v>
      </c>
      <c r="E8" s="211" t="s">
        <v>216</v>
      </c>
      <c r="G8" s="108"/>
      <c r="H8" s="108"/>
      <c r="I8" s="101"/>
      <c r="J8" s="102"/>
      <c r="K8" s="45"/>
    </row>
    <row r="9" spans="2:11" ht="15" customHeight="1">
      <c r="B9" s="120"/>
      <c r="C9" s="14"/>
      <c r="D9" s="210"/>
      <c r="E9" s="212"/>
      <c r="H9" s="4"/>
      <c r="I9" s="17"/>
      <c r="J9" s="52"/>
      <c r="K9" s="9"/>
    </row>
    <row r="10" spans="2:11" ht="15" customHeight="1">
      <c r="B10" s="121"/>
      <c r="C10" s="23" t="s">
        <v>8</v>
      </c>
      <c r="D10" s="95" t="s">
        <v>201</v>
      </c>
      <c r="E10" s="122"/>
      <c r="H10" s="4"/>
      <c r="I10" s="17"/>
      <c r="J10" s="52"/>
      <c r="K10" s="9"/>
    </row>
    <row r="11" spans="2:11" ht="15" customHeight="1">
      <c r="B11" s="121"/>
      <c r="C11" s="23" t="s">
        <v>217</v>
      </c>
      <c r="D11" s="95" t="s">
        <v>201</v>
      </c>
      <c r="E11" s="122"/>
      <c r="H11" s="4"/>
      <c r="I11" s="17"/>
      <c r="J11" s="52"/>
      <c r="K11" s="9"/>
    </row>
    <row r="12" spans="2:11" ht="15" customHeight="1">
      <c r="B12" s="121"/>
      <c r="C12" s="16" t="s">
        <v>9</v>
      </c>
      <c r="D12" s="95" t="s">
        <v>201</v>
      </c>
      <c r="E12" s="123"/>
      <c r="H12" s="4"/>
      <c r="I12" s="17"/>
      <c r="J12" s="52"/>
      <c r="K12" s="9"/>
    </row>
    <row r="13" spans="2:11" ht="15" customHeight="1">
      <c r="B13" s="121"/>
      <c r="C13" s="23" t="s">
        <v>218</v>
      </c>
      <c r="D13" s="99"/>
      <c r="E13" s="80"/>
      <c r="H13" s="4"/>
      <c r="I13" s="17"/>
      <c r="J13" s="52"/>
      <c r="K13" s="9"/>
    </row>
    <row r="14" spans="2:11" ht="15" customHeight="1">
      <c r="B14" s="121"/>
      <c r="C14" s="16" t="s">
        <v>10</v>
      </c>
      <c r="D14" s="95" t="s">
        <v>201</v>
      </c>
      <c r="E14" s="122"/>
      <c r="H14" s="4"/>
      <c r="I14" s="17"/>
      <c r="J14" s="52"/>
      <c r="K14" s="9"/>
    </row>
    <row r="15" spans="2:11" ht="15" customHeight="1">
      <c r="B15" s="121"/>
      <c r="C15" s="16" t="s">
        <v>11</v>
      </c>
      <c r="D15" s="95" t="s">
        <v>201</v>
      </c>
      <c r="E15" s="122"/>
      <c r="H15" s="4"/>
      <c r="I15" s="17"/>
      <c r="J15" s="52"/>
      <c r="K15" s="9"/>
    </row>
    <row r="16" spans="2:11" ht="15" customHeight="1">
      <c r="B16" s="121"/>
      <c r="C16" s="16" t="s">
        <v>12</v>
      </c>
      <c r="D16" s="95" t="s">
        <v>201</v>
      </c>
      <c r="E16" s="122"/>
      <c r="H16" s="4"/>
      <c r="I16" s="17"/>
      <c r="J16" s="52"/>
      <c r="K16" s="9"/>
    </row>
    <row r="17" spans="2:11" ht="15" customHeight="1">
      <c r="B17" s="121"/>
      <c r="C17" s="16" t="s">
        <v>13</v>
      </c>
      <c r="D17" s="95" t="s">
        <v>201</v>
      </c>
      <c r="E17" s="122"/>
      <c r="H17" s="4"/>
      <c r="I17" s="17"/>
      <c r="J17" s="52"/>
      <c r="K17" s="9"/>
    </row>
    <row r="18" spans="2:11" ht="15" customHeight="1">
      <c r="B18" s="121"/>
      <c r="C18" s="42" t="s">
        <v>219</v>
      </c>
      <c r="D18" s="95" t="s">
        <v>201</v>
      </c>
      <c r="E18" s="122"/>
      <c r="H18" s="4"/>
      <c r="I18" s="17"/>
      <c r="J18" s="52"/>
      <c r="K18" s="9"/>
    </row>
    <row r="19" spans="1:11" ht="15" customHeight="1">
      <c r="A19" s="112"/>
      <c r="B19" s="121"/>
      <c r="C19" s="97" t="s">
        <v>220</v>
      </c>
      <c r="D19" s="95" t="s">
        <v>201</v>
      </c>
      <c r="E19" s="124"/>
      <c r="H19" s="4"/>
      <c r="I19" s="17"/>
      <c r="J19" s="52"/>
      <c r="K19" s="9"/>
    </row>
    <row r="20" spans="2:11" ht="15" customHeight="1">
      <c r="B20" s="121"/>
      <c r="C20" s="15"/>
      <c r="D20" s="99"/>
      <c r="E20" s="125"/>
      <c r="H20" s="4"/>
      <c r="I20" s="17"/>
      <c r="J20" s="52"/>
      <c r="K20" s="9"/>
    </row>
    <row r="21" spans="2:11" ht="15" customHeight="1">
      <c r="B21" s="121"/>
      <c r="C21" s="126" t="s">
        <v>221</v>
      </c>
      <c r="D21" s="99"/>
      <c r="E21" s="127"/>
      <c r="H21" s="4"/>
      <c r="I21" s="17"/>
      <c r="J21" s="52"/>
      <c r="K21" s="9"/>
    </row>
    <row r="22" spans="2:11" ht="30" customHeight="1">
      <c r="B22" s="121"/>
      <c r="C22" s="16" t="s">
        <v>14</v>
      </c>
      <c r="D22" s="95" t="s">
        <v>201</v>
      </c>
      <c r="E22" s="128"/>
      <c r="H22" s="4"/>
      <c r="I22" s="17"/>
      <c r="J22" s="52"/>
      <c r="K22" s="9"/>
    </row>
    <row r="23" spans="2:11" ht="39.75" customHeight="1">
      <c r="B23" s="121"/>
      <c r="C23" s="16" t="s">
        <v>222</v>
      </c>
      <c r="D23" s="95" t="s">
        <v>201</v>
      </c>
      <c r="E23" s="122"/>
      <c r="H23" s="4"/>
      <c r="I23" s="17"/>
      <c r="J23" s="52"/>
      <c r="K23" s="9"/>
    </row>
    <row r="24" spans="2:11" ht="15" customHeight="1" thickBot="1">
      <c r="B24" s="121"/>
      <c r="C24" s="129" t="s">
        <v>189</v>
      </c>
      <c r="D24" s="99"/>
      <c r="E24" s="130">
        <f>SUM(E10,E12,E14:E18,E22:E23)</f>
        <v>0</v>
      </c>
      <c r="H24" s="4"/>
      <c r="I24" s="17"/>
      <c r="J24" s="52"/>
      <c r="K24" s="9"/>
    </row>
    <row r="25" spans="1:11" ht="15" customHeight="1" thickTop="1">
      <c r="A25" s="112"/>
      <c r="B25" s="121"/>
      <c r="C25" s="16" t="s">
        <v>223</v>
      </c>
      <c r="D25" s="99"/>
      <c r="E25" s="131"/>
      <c r="H25" s="4"/>
      <c r="I25" s="17"/>
      <c r="J25" s="52"/>
      <c r="K25" s="9"/>
    </row>
    <row r="26" spans="1:11" ht="15" customHeight="1">
      <c r="A26" s="112"/>
      <c r="B26" s="121"/>
      <c r="C26" s="16" t="s">
        <v>176</v>
      </c>
      <c r="D26" s="95">
        <v>17</v>
      </c>
      <c r="E26" s="132"/>
      <c r="H26" s="4"/>
      <c r="I26" s="17"/>
      <c r="J26" s="52"/>
      <c r="K26" s="9"/>
    </row>
    <row r="27" spans="1:11" ht="15" customHeight="1">
      <c r="A27" s="112"/>
      <c r="B27" s="121"/>
      <c r="C27" s="73" t="s">
        <v>177</v>
      </c>
      <c r="D27" s="95">
        <v>17</v>
      </c>
      <c r="E27" s="132"/>
      <c r="H27" s="4"/>
      <c r="I27" s="17"/>
      <c r="J27" s="52"/>
      <c r="K27" s="9"/>
    </row>
    <row r="28" spans="2:26" ht="30" customHeight="1">
      <c r="B28" s="58" t="s">
        <v>15</v>
      </c>
      <c r="C28" s="10"/>
      <c r="D28" s="83"/>
      <c r="E28" s="11"/>
      <c r="G28" s="2"/>
      <c r="H28" s="3"/>
      <c r="I28" s="17"/>
      <c r="J28" s="52"/>
      <c r="K28" s="9"/>
      <c r="L28" s="2"/>
      <c r="M28" s="2"/>
      <c r="N28" s="2"/>
      <c r="O28" s="2"/>
      <c r="P28" s="2"/>
      <c r="Q28" s="2"/>
      <c r="R28" s="2"/>
      <c r="S28" s="2"/>
      <c r="T28" s="2"/>
      <c r="U28" s="2"/>
      <c r="V28" s="2"/>
      <c r="W28" s="2"/>
      <c r="X28" s="2"/>
      <c r="Y28" s="2"/>
      <c r="Z28" s="2"/>
    </row>
    <row r="29" spans="2:11" ht="30" customHeight="1">
      <c r="B29" s="120"/>
      <c r="C29" s="13"/>
      <c r="D29" s="209" t="s">
        <v>109</v>
      </c>
      <c r="E29" s="211" t="s">
        <v>16</v>
      </c>
      <c r="H29" s="17"/>
      <c r="I29" s="17"/>
      <c r="J29" s="52"/>
      <c r="K29" s="9"/>
    </row>
    <row r="30" spans="2:11" ht="15" customHeight="1">
      <c r="B30" s="120"/>
      <c r="C30" s="14"/>
      <c r="D30" s="210"/>
      <c r="E30" s="212"/>
      <c r="H30" s="17"/>
      <c r="I30" s="17"/>
      <c r="J30" s="52"/>
      <c r="K30" s="9"/>
    </row>
    <row r="31" spans="2:11" ht="15" customHeight="1">
      <c r="B31" s="121"/>
      <c r="C31" s="23" t="s">
        <v>224</v>
      </c>
      <c r="D31" s="99"/>
      <c r="E31" s="133"/>
      <c r="H31" s="17"/>
      <c r="I31" s="17"/>
      <c r="J31" s="52"/>
      <c r="K31" s="9"/>
    </row>
    <row r="32" spans="2:11" ht="15" customHeight="1">
      <c r="B32" s="121"/>
      <c r="C32" s="16" t="s">
        <v>10</v>
      </c>
      <c r="D32" s="98" t="s">
        <v>166</v>
      </c>
      <c r="E32" s="122"/>
      <c r="H32" s="17"/>
      <c r="I32" s="17"/>
      <c r="J32" s="52"/>
      <c r="K32" s="9"/>
    </row>
    <row r="33" spans="2:11" ht="15" customHeight="1">
      <c r="B33" s="121"/>
      <c r="C33" s="16" t="s">
        <v>11</v>
      </c>
      <c r="D33" s="98" t="s">
        <v>166</v>
      </c>
      <c r="E33" s="122"/>
      <c r="H33" s="17"/>
      <c r="I33" s="17"/>
      <c r="J33" s="52"/>
      <c r="K33" s="9"/>
    </row>
    <row r="34" spans="2:11" ht="15" customHeight="1">
      <c r="B34" s="121"/>
      <c r="C34" s="16" t="s">
        <v>12</v>
      </c>
      <c r="D34" s="98" t="s">
        <v>166</v>
      </c>
      <c r="E34" s="122"/>
      <c r="H34" s="17"/>
      <c r="I34" s="17"/>
      <c r="J34" s="52"/>
      <c r="K34" s="9"/>
    </row>
    <row r="35" spans="2:11" ht="15" customHeight="1">
      <c r="B35" s="121"/>
      <c r="C35" s="16" t="s">
        <v>13</v>
      </c>
      <c r="D35" s="98" t="s">
        <v>166</v>
      </c>
      <c r="E35" s="122"/>
      <c r="H35" s="17"/>
      <c r="I35" s="17"/>
      <c r="J35" s="52"/>
      <c r="K35" s="9"/>
    </row>
    <row r="36" spans="2:11" ht="15" customHeight="1">
      <c r="B36" s="134"/>
      <c r="C36" s="16" t="s">
        <v>17</v>
      </c>
      <c r="D36" s="98" t="s">
        <v>166</v>
      </c>
      <c r="E36" s="122"/>
      <c r="H36" s="17"/>
      <c r="I36" s="17"/>
      <c r="J36" s="52"/>
      <c r="K36" s="9"/>
    </row>
    <row r="37" spans="2:11" s="1" customFormat="1" ht="15" customHeight="1">
      <c r="B37" s="135"/>
      <c r="C37" s="97" t="s">
        <v>225</v>
      </c>
      <c r="D37" s="98" t="s">
        <v>166</v>
      </c>
      <c r="E37" s="122"/>
      <c r="F37" s="4"/>
      <c r="H37" s="20"/>
      <c r="I37" s="17"/>
      <c r="J37" s="52"/>
      <c r="K37" s="9"/>
    </row>
    <row r="38" spans="2:11" s="1" customFormat="1" ht="15" customHeight="1">
      <c r="B38" s="135"/>
      <c r="C38" s="97" t="s">
        <v>164</v>
      </c>
      <c r="D38" s="98" t="s">
        <v>166</v>
      </c>
      <c r="E38" s="123"/>
      <c r="F38" s="4"/>
      <c r="H38" s="20"/>
      <c r="I38" s="17"/>
      <c r="J38" s="52"/>
      <c r="K38" s="9"/>
    </row>
    <row r="39" spans="2:11" s="1" customFormat="1" ht="15" customHeight="1">
      <c r="B39" s="135"/>
      <c r="C39" s="97" t="s">
        <v>113</v>
      </c>
      <c r="D39" s="99"/>
      <c r="E39" s="136"/>
      <c r="F39" s="4"/>
      <c r="H39" s="20"/>
      <c r="I39" s="17"/>
      <c r="J39" s="52"/>
      <c r="K39" s="9"/>
    </row>
    <row r="40" spans="1:11" s="1" customFormat="1" ht="15" customHeight="1">
      <c r="A40" s="112"/>
      <c r="B40" s="135"/>
      <c r="C40" s="42" t="s">
        <v>18</v>
      </c>
      <c r="D40" s="98" t="s">
        <v>166</v>
      </c>
      <c r="E40" s="122"/>
      <c r="F40" s="4"/>
      <c r="H40" s="20"/>
      <c r="I40" s="17"/>
      <c r="J40" s="52"/>
      <c r="K40" s="9"/>
    </row>
    <row r="41" spans="1:11" s="1" customFormat="1" ht="15" customHeight="1">
      <c r="A41" s="112"/>
      <c r="B41" s="135"/>
      <c r="C41" s="42" t="s">
        <v>19</v>
      </c>
      <c r="D41" s="98" t="s">
        <v>166</v>
      </c>
      <c r="E41" s="122"/>
      <c r="F41" s="4"/>
      <c r="H41" s="20"/>
      <c r="I41" s="17"/>
      <c r="J41" s="52"/>
      <c r="K41" s="9"/>
    </row>
    <row r="42" spans="1:11" s="1" customFormat="1" ht="15" customHeight="1">
      <c r="A42" s="112"/>
      <c r="B42" s="135"/>
      <c r="C42" s="42" t="s">
        <v>103</v>
      </c>
      <c r="D42" s="98" t="s">
        <v>166</v>
      </c>
      <c r="E42" s="122"/>
      <c r="F42" s="4"/>
      <c r="H42" s="20"/>
      <c r="I42" s="17"/>
      <c r="J42" s="52"/>
      <c r="K42" s="9"/>
    </row>
    <row r="43" spans="2:11" s="1" customFormat="1" ht="15" customHeight="1">
      <c r="B43" s="135"/>
      <c r="C43" s="97" t="s">
        <v>165</v>
      </c>
      <c r="D43" s="99"/>
      <c r="E43" s="136"/>
      <c r="F43" s="4"/>
      <c r="H43" s="20"/>
      <c r="I43" s="17"/>
      <c r="J43" s="52"/>
      <c r="K43" s="9"/>
    </row>
    <row r="44" spans="1:11" s="1" customFormat="1" ht="15" customHeight="1">
      <c r="A44" s="112"/>
      <c r="B44" s="135"/>
      <c r="C44" s="42" t="s">
        <v>18</v>
      </c>
      <c r="D44" s="98" t="s">
        <v>166</v>
      </c>
      <c r="E44" s="122"/>
      <c r="F44" s="4"/>
      <c r="H44" s="20"/>
      <c r="I44" s="17"/>
      <c r="J44" s="52"/>
      <c r="K44" s="9"/>
    </row>
    <row r="45" spans="1:11" s="1" customFormat="1" ht="15" customHeight="1">
      <c r="A45" s="112"/>
      <c r="B45" s="135"/>
      <c r="C45" s="42" t="s">
        <v>19</v>
      </c>
      <c r="D45" s="98" t="s">
        <v>166</v>
      </c>
      <c r="E45" s="122"/>
      <c r="F45" s="4"/>
      <c r="H45" s="20"/>
      <c r="I45" s="17"/>
      <c r="J45" s="52"/>
      <c r="K45" s="9"/>
    </row>
    <row r="46" spans="1:11" s="1" customFormat="1" ht="15" customHeight="1">
      <c r="A46" s="112"/>
      <c r="B46" s="135"/>
      <c r="C46" s="42" t="s">
        <v>103</v>
      </c>
      <c r="D46" s="98" t="s">
        <v>166</v>
      </c>
      <c r="E46" s="122"/>
      <c r="F46" s="4"/>
      <c r="H46" s="20"/>
      <c r="I46" s="17"/>
      <c r="J46" s="52"/>
      <c r="K46" s="9"/>
    </row>
    <row r="47" spans="2:11" ht="15" customHeight="1" thickBot="1">
      <c r="B47" s="121"/>
      <c r="C47" s="129" t="s">
        <v>226</v>
      </c>
      <c r="D47" s="99"/>
      <c r="E47" s="130">
        <f>SUM(E32:E38,E40:E42,E44:E46)</f>
        <v>0</v>
      </c>
      <c r="H47" s="17"/>
      <c r="I47" s="17"/>
      <c r="J47" s="52"/>
      <c r="K47" s="9"/>
    </row>
    <row r="48" spans="1:11" ht="15" customHeight="1" thickTop="1">
      <c r="A48" s="112"/>
      <c r="B48" s="121"/>
      <c r="C48" s="16" t="s">
        <v>223</v>
      </c>
      <c r="D48" s="99"/>
      <c r="E48" s="131"/>
      <c r="H48" s="17"/>
      <c r="I48" s="17"/>
      <c r="J48" s="52"/>
      <c r="K48" s="9"/>
    </row>
    <row r="49" spans="1:11" ht="15" customHeight="1">
      <c r="A49" s="112"/>
      <c r="B49" s="121"/>
      <c r="C49" s="16" t="s">
        <v>347</v>
      </c>
      <c r="D49" s="95">
        <v>17</v>
      </c>
      <c r="E49" s="132"/>
      <c r="H49" s="4"/>
      <c r="I49" s="17"/>
      <c r="J49" s="52"/>
      <c r="K49" s="9"/>
    </row>
    <row r="50" spans="2:10" s="9" customFormat="1" ht="30" customHeight="1">
      <c r="B50" s="58" t="s">
        <v>20</v>
      </c>
      <c r="C50" s="10"/>
      <c r="D50" s="86"/>
      <c r="E50" s="108"/>
      <c r="H50" s="19"/>
      <c r="I50" s="17"/>
      <c r="J50" s="52"/>
    </row>
    <row r="51" spans="2:10" s="9" customFormat="1" ht="30" customHeight="1">
      <c r="B51" s="135"/>
      <c r="C51" s="137"/>
      <c r="D51" s="209" t="s">
        <v>109</v>
      </c>
      <c r="E51" s="211" t="s">
        <v>16</v>
      </c>
      <c r="F51" s="4"/>
      <c r="H51" s="20"/>
      <c r="I51" s="17"/>
      <c r="J51" s="52"/>
    </row>
    <row r="52" spans="2:10" s="9" customFormat="1" ht="15" customHeight="1">
      <c r="B52" s="135"/>
      <c r="C52" s="137"/>
      <c r="D52" s="210"/>
      <c r="E52" s="212"/>
      <c r="F52" s="4"/>
      <c r="H52" s="20"/>
      <c r="I52" s="17"/>
      <c r="J52" s="52"/>
    </row>
    <row r="53" spans="2:11" ht="15" customHeight="1" thickBot="1">
      <c r="B53" s="121"/>
      <c r="C53" s="138" t="s">
        <v>21</v>
      </c>
      <c r="D53" s="98" t="s">
        <v>167</v>
      </c>
      <c r="E53" s="122"/>
      <c r="H53" s="17"/>
      <c r="I53" s="17"/>
      <c r="J53" s="52"/>
      <c r="K53" s="9"/>
    </row>
    <row r="54" spans="2:11" ht="15" customHeight="1" thickTop="1">
      <c r="B54" s="121"/>
      <c r="C54" s="42" t="s">
        <v>223</v>
      </c>
      <c r="D54" s="99"/>
      <c r="E54" s="131"/>
      <c r="H54" s="17"/>
      <c r="I54" s="17"/>
      <c r="J54" s="52"/>
      <c r="K54" s="9"/>
    </row>
    <row r="55" spans="2:26" ht="30" customHeight="1">
      <c r="B55" s="215" t="s">
        <v>22</v>
      </c>
      <c r="C55" s="216"/>
      <c r="D55" s="83"/>
      <c r="E55" s="11"/>
      <c r="F55" s="12"/>
      <c r="G55" s="2"/>
      <c r="H55" s="3"/>
      <c r="I55" s="139"/>
      <c r="J55" s="140"/>
      <c r="K55" s="9"/>
      <c r="L55" s="2"/>
      <c r="M55" s="2"/>
      <c r="N55" s="2"/>
      <c r="O55" s="2"/>
      <c r="P55" s="2"/>
      <c r="Q55" s="2"/>
      <c r="R55" s="2"/>
      <c r="S55" s="2"/>
      <c r="T55" s="2"/>
      <c r="U55" s="2"/>
      <c r="V55" s="2"/>
      <c r="W55" s="2"/>
      <c r="X55" s="2"/>
      <c r="Y55" s="2"/>
      <c r="Z55" s="2"/>
    </row>
    <row r="56" spans="2:11" ht="30" customHeight="1">
      <c r="B56" s="215"/>
      <c r="C56" s="216"/>
      <c r="D56" s="211" t="s">
        <v>172</v>
      </c>
      <c r="E56" s="218" t="s">
        <v>16</v>
      </c>
      <c r="F56" s="219"/>
      <c r="G56" s="220"/>
      <c r="H56" s="40"/>
      <c r="I56" s="17"/>
      <c r="J56" s="52"/>
      <c r="K56" s="9"/>
    </row>
    <row r="57" spans="2:11" ht="30" customHeight="1">
      <c r="B57" s="39"/>
      <c r="C57" s="2"/>
      <c r="D57" s="217"/>
      <c r="E57" s="69" t="s">
        <v>23</v>
      </c>
      <c r="F57" s="69" t="s">
        <v>24</v>
      </c>
      <c r="G57" s="141" t="s">
        <v>98</v>
      </c>
      <c r="I57" s="17"/>
      <c r="J57" s="52"/>
      <c r="K57" s="9"/>
    </row>
    <row r="58" spans="2:11" ht="15.75" customHeight="1">
      <c r="B58" s="121"/>
      <c r="C58" s="23" t="s">
        <v>227</v>
      </c>
      <c r="D58" s="99"/>
      <c r="E58" s="142"/>
      <c r="F58" s="142"/>
      <c r="G58" s="142"/>
      <c r="I58" s="17"/>
      <c r="J58" s="52"/>
      <c r="K58" s="9"/>
    </row>
    <row r="59" spans="2:11" ht="15" customHeight="1">
      <c r="B59" s="143"/>
      <c r="C59" s="16" t="s">
        <v>116</v>
      </c>
      <c r="D59" s="95" t="s">
        <v>145</v>
      </c>
      <c r="E59" s="122"/>
      <c r="F59" s="122"/>
      <c r="G59" s="122"/>
      <c r="I59" s="17"/>
      <c r="J59" s="52"/>
      <c r="K59" s="9"/>
    </row>
    <row r="60" spans="2:11" ht="15" customHeight="1">
      <c r="B60" s="143"/>
      <c r="C60" s="16" t="s">
        <v>117</v>
      </c>
      <c r="D60" s="95" t="s">
        <v>173</v>
      </c>
      <c r="E60" s="144"/>
      <c r="F60" s="144"/>
      <c r="G60" s="144"/>
      <c r="I60" s="17"/>
      <c r="J60" s="52"/>
      <c r="K60" s="9"/>
    </row>
    <row r="61" spans="2:11" ht="30" customHeight="1">
      <c r="B61" s="221" t="s">
        <v>228</v>
      </c>
      <c r="C61" s="222"/>
      <c r="D61" s="83"/>
      <c r="E61" s="11"/>
      <c r="F61" s="12"/>
      <c r="G61" s="2"/>
      <c r="H61" s="3"/>
      <c r="I61" s="17"/>
      <c r="J61" s="52"/>
      <c r="K61" s="9"/>
    </row>
    <row r="62" spans="2:11" ht="30" customHeight="1">
      <c r="B62" s="221"/>
      <c r="C62" s="222"/>
      <c r="D62" s="211" t="s">
        <v>146</v>
      </c>
      <c r="E62" s="218" t="s">
        <v>16</v>
      </c>
      <c r="F62" s="219"/>
      <c r="G62" s="220"/>
      <c r="H62" s="40"/>
      <c r="I62" s="17"/>
      <c r="J62" s="52"/>
      <c r="K62" s="9"/>
    </row>
    <row r="63" spans="2:11" ht="30" customHeight="1">
      <c r="B63" s="39"/>
      <c r="C63" s="2"/>
      <c r="D63" s="212"/>
      <c r="E63" s="69" t="s">
        <v>23</v>
      </c>
      <c r="F63" s="69" t="s">
        <v>24</v>
      </c>
      <c r="G63" s="141" t="s">
        <v>99</v>
      </c>
      <c r="I63" s="17"/>
      <c r="J63" s="52"/>
      <c r="K63" s="9"/>
    </row>
    <row r="64" spans="2:11" ht="15" customHeight="1">
      <c r="B64" s="121"/>
      <c r="C64" s="97" t="s">
        <v>229</v>
      </c>
      <c r="D64" s="145">
        <v>104</v>
      </c>
      <c r="E64" s="146"/>
      <c r="F64" s="146"/>
      <c r="G64" s="146"/>
      <c r="I64" s="17"/>
      <c r="J64" s="52"/>
      <c r="K64" s="9"/>
    </row>
    <row r="65" spans="1:11" ht="30" customHeight="1">
      <c r="A65" s="112"/>
      <c r="B65" s="58" t="s">
        <v>25</v>
      </c>
      <c r="C65" s="21"/>
      <c r="D65" s="147"/>
      <c r="E65" s="17"/>
      <c r="F65" s="17"/>
      <c r="G65" s="17"/>
      <c r="H65" s="19"/>
      <c r="I65" s="17"/>
      <c r="J65" s="52"/>
      <c r="K65" s="9"/>
    </row>
    <row r="66" spans="1:11" ht="30" customHeight="1">
      <c r="A66" s="112"/>
      <c r="B66" s="121"/>
      <c r="C66" s="13"/>
      <c r="D66" s="209" t="s">
        <v>109</v>
      </c>
      <c r="E66" s="211" t="s">
        <v>216</v>
      </c>
      <c r="F66" s="2"/>
      <c r="G66" s="22"/>
      <c r="H66" s="2"/>
      <c r="I66" s="17"/>
      <c r="J66" s="52"/>
      <c r="K66" s="9"/>
    </row>
    <row r="67" spans="1:11" ht="15" customHeight="1">
      <c r="A67" s="112"/>
      <c r="B67" s="120"/>
      <c r="C67" s="14"/>
      <c r="D67" s="210"/>
      <c r="E67" s="212"/>
      <c r="F67" s="2"/>
      <c r="G67" s="22"/>
      <c r="H67" s="2"/>
      <c r="I67" s="17"/>
      <c r="J67" s="52"/>
      <c r="K67" s="9"/>
    </row>
    <row r="68" spans="1:11" ht="38.25">
      <c r="A68" s="112"/>
      <c r="B68" s="121"/>
      <c r="C68" s="23" t="s">
        <v>230</v>
      </c>
      <c r="D68" s="99"/>
      <c r="E68" s="122"/>
      <c r="F68" s="24"/>
      <c r="G68" s="19"/>
      <c r="H68" s="24"/>
      <c r="I68" s="17"/>
      <c r="J68" s="52"/>
      <c r="K68" s="9"/>
    </row>
    <row r="69" spans="1:11" ht="15" customHeight="1">
      <c r="A69" s="112"/>
      <c r="B69" s="121"/>
      <c r="C69" s="16" t="s">
        <v>231</v>
      </c>
      <c r="D69" s="99"/>
      <c r="E69" s="122"/>
      <c r="F69" s="24"/>
      <c r="G69" s="19"/>
      <c r="H69" s="24"/>
      <c r="I69" s="17"/>
      <c r="J69" s="52"/>
      <c r="K69" s="9"/>
    </row>
    <row r="70" spans="1:11" ht="15" customHeight="1">
      <c r="A70" s="112"/>
      <c r="B70" s="121"/>
      <c r="C70" s="16" t="s">
        <v>232</v>
      </c>
      <c r="D70" s="99"/>
      <c r="E70" s="122"/>
      <c r="F70" s="24"/>
      <c r="G70" s="19"/>
      <c r="H70" s="24"/>
      <c r="I70" s="17"/>
      <c r="J70" s="52"/>
      <c r="K70" s="9"/>
    </row>
    <row r="71" spans="1:11" ht="15" customHeight="1">
      <c r="A71" s="112"/>
      <c r="B71" s="121"/>
      <c r="C71" s="42" t="s">
        <v>213</v>
      </c>
      <c r="D71" s="99"/>
      <c r="E71" s="123"/>
      <c r="F71" s="24"/>
      <c r="G71" s="19"/>
      <c r="H71" s="24"/>
      <c r="I71" s="17"/>
      <c r="J71" s="52"/>
      <c r="K71" s="9"/>
    </row>
    <row r="72" spans="1:11" ht="15" customHeight="1">
      <c r="A72" s="112"/>
      <c r="B72" s="121"/>
      <c r="C72" s="23" t="s">
        <v>26</v>
      </c>
      <c r="D72" s="95" t="s">
        <v>169</v>
      </c>
      <c r="E72" s="148"/>
      <c r="F72" s="108"/>
      <c r="G72" s="19"/>
      <c r="H72" s="19"/>
      <c r="I72" s="17"/>
      <c r="J72" s="52"/>
      <c r="K72" s="9"/>
    </row>
    <row r="73" spans="1:11" ht="30" customHeight="1">
      <c r="A73" s="112"/>
      <c r="B73" s="59" t="s">
        <v>233</v>
      </c>
      <c r="C73" s="9"/>
      <c r="D73" s="17"/>
      <c r="E73" s="2"/>
      <c r="F73" s="2"/>
      <c r="G73" s="2"/>
      <c r="H73" s="2"/>
      <c r="I73" s="17"/>
      <c r="J73" s="52"/>
      <c r="K73" s="9"/>
    </row>
    <row r="74" spans="1:11" s="118" customFormat="1" ht="14.25" customHeight="1">
      <c r="A74" s="112"/>
      <c r="B74" s="59"/>
      <c r="C74" s="222" t="s">
        <v>234</v>
      </c>
      <c r="D74" s="149"/>
      <c r="E74" s="150"/>
      <c r="F74" s="150"/>
      <c r="G74" s="150"/>
      <c r="H74" s="150"/>
      <c r="I74" s="139"/>
      <c r="J74" s="140"/>
      <c r="K74" s="151"/>
    </row>
    <row r="75" spans="1:11" ht="30" customHeight="1">
      <c r="A75" s="112"/>
      <c r="B75" s="60"/>
      <c r="C75" s="222"/>
      <c r="D75" s="211" t="s">
        <v>109</v>
      </c>
      <c r="E75" s="218" t="s">
        <v>16</v>
      </c>
      <c r="F75" s="220"/>
      <c r="G75" s="40"/>
      <c r="H75" s="40"/>
      <c r="I75" s="51"/>
      <c r="J75" s="53"/>
      <c r="K75" s="9"/>
    </row>
    <row r="76" spans="1:11" ht="30" customHeight="1">
      <c r="A76" s="112"/>
      <c r="B76" s="60"/>
      <c r="C76" s="2"/>
      <c r="D76" s="217"/>
      <c r="E76" s="69" t="s">
        <v>23</v>
      </c>
      <c r="F76" s="69" t="s">
        <v>24</v>
      </c>
      <c r="G76" s="152"/>
      <c r="H76" s="43"/>
      <c r="I76" s="213"/>
      <c r="J76" s="214"/>
      <c r="K76" s="9"/>
    </row>
    <row r="77" spans="1:11" ht="30" customHeight="1">
      <c r="A77" s="112"/>
      <c r="B77" s="135"/>
      <c r="C77" s="97" t="s">
        <v>202</v>
      </c>
      <c r="D77" s="99"/>
      <c r="E77" s="142"/>
      <c r="F77" s="142"/>
      <c r="G77" s="153"/>
      <c r="H77" s="43"/>
      <c r="I77" s="154"/>
      <c r="J77" s="155"/>
      <c r="K77" s="9"/>
    </row>
    <row r="78" spans="1:11" ht="15" customHeight="1">
      <c r="A78" s="112"/>
      <c r="B78" s="135"/>
      <c r="C78" s="16" t="s">
        <v>204</v>
      </c>
      <c r="D78" s="95" t="s">
        <v>127</v>
      </c>
      <c r="E78" s="156"/>
      <c r="F78" s="156"/>
      <c r="G78" s="153"/>
      <c r="H78" s="43"/>
      <c r="I78" s="157"/>
      <c r="J78" s="158"/>
      <c r="K78" s="9"/>
    </row>
    <row r="79" spans="1:11" ht="15" customHeight="1">
      <c r="A79" s="112"/>
      <c r="B79" s="135"/>
      <c r="C79" s="16" t="s">
        <v>203</v>
      </c>
      <c r="D79" s="95" t="s">
        <v>127</v>
      </c>
      <c r="E79" s="156"/>
      <c r="F79" s="156"/>
      <c r="G79" s="153"/>
      <c r="H79" s="43"/>
      <c r="I79" s="157"/>
      <c r="J79" s="158"/>
      <c r="K79" s="9"/>
    </row>
    <row r="80" spans="1:11" ht="15" customHeight="1">
      <c r="A80" s="112"/>
      <c r="B80" s="135"/>
      <c r="C80" s="16" t="s">
        <v>205</v>
      </c>
      <c r="D80" s="95" t="s">
        <v>127</v>
      </c>
      <c r="E80" s="156"/>
      <c r="F80" s="156"/>
      <c r="G80" s="153"/>
      <c r="H80" s="43"/>
      <c r="I80" s="157"/>
      <c r="J80" s="158"/>
      <c r="K80" s="9"/>
    </row>
    <row r="81" spans="1:11" ht="15" customHeight="1">
      <c r="A81" s="112"/>
      <c r="B81" s="135"/>
      <c r="C81" s="16" t="s">
        <v>206</v>
      </c>
      <c r="D81" s="95" t="s">
        <v>127</v>
      </c>
      <c r="E81" s="156"/>
      <c r="F81" s="156"/>
      <c r="G81" s="153"/>
      <c r="H81" s="43"/>
      <c r="I81" s="157"/>
      <c r="J81" s="158"/>
      <c r="K81" s="9"/>
    </row>
    <row r="82" spans="1:11" s="1" customFormat="1" ht="15" customHeight="1">
      <c r="A82" s="112"/>
      <c r="B82" s="135"/>
      <c r="C82" s="42" t="s">
        <v>207</v>
      </c>
      <c r="D82" s="95" t="s">
        <v>127</v>
      </c>
      <c r="E82" s="156"/>
      <c r="F82" s="156"/>
      <c r="G82" s="153"/>
      <c r="I82" s="157"/>
      <c r="J82" s="158"/>
      <c r="K82" s="9"/>
    </row>
    <row r="83" spans="1:11" s="1" customFormat="1" ht="15" customHeight="1">
      <c r="A83" s="112"/>
      <c r="B83" s="135"/>
      <c r="C83" s="42" t="s">
        <v>208</v>
      </c>
      <c r="D83" s="95" t="s">
        <v>127</v>
      </c>
      <c r="E83" s="156"/>
      <c r="F83" s="156"/>
      <c r="G83" s="153"/>
      <c r="I83" s="157"/>
      <c r="J83" s="158"/>
      <c r="K83" s="9"/>
    </row>
    <row r="84" spans="1:11" s="1" customFormat="1" ht="15" customHeight="1">
      <c r="A84" s="112"/>
      <c r="B84" s="135"/>
      <c r="C84" s="42" t="s">
        <v>209</v>
      </c>
      <c r="D84" s="95" t="s">
        <v>127</v>
      </c>
      <c r="E84" s="156"/>
      <c r="F84" s="156"/>
      <c r="G84" s="153"/>
      <c r="I84" s="157"/>
      <c r="J84" s="158"/>
      <c r="K84" s="9"/>
    </row>
    <row r="85" spans="1:11" s="1" customFormat="1" ht="15" customHeight="1">
      <c r="A85" s="112"/>
      <c r="B85" s="135"/>
      <c r="C85" s="42" t="s">
        <v>210</v>
      </c>
      <c r="D85" s="95" t="s">
        <v>127</v>
      </c>
      <c r="E85" s="156"/>
      <c r="F85" s="156"/>
      <c r="G85" s="153"/>
      <c r="I85" s="157"/>
      <c r="J85" s="158"/>
      <c r="K85" s="9"/>
    </row>
    <row r="86" spans="1:11" s="1" customFormat="1" ht="15" customHeight="1">
      <c r="A86" s="112"/>
      <c r="B86" s="135"/>
      <c r="C86" s="42" t="s">
        <v>211</v>
      </c>
      <c r="D86" s="95" t="s">
        <v>127</v>
      </c>
      <c r="E86" s="156"/>
      <c r="F86" s="156"/>
      <c r="G86" s="153"/>
      <c r="I86" s="157"/>
      <c r="J86" s="158"/>
      <c r="K86" s="9"/>
    </row>
    <row r="87" spans="1:11" s="1" customFormat="1" ht="15" customHeight="1">
      <c r="A87" s="112"/>
      <c r="B87" s="135"/>
      <c r="C87" s="42" t="s">
        <v>212</v>
      </c>
      <c r="D87" s="95" t="s">
        <v>127</v>
      </c>
      <c r="E87" s="144"/>
      <c r="F87" s="144"/>
      <c r="G87" s="153"/>
      <c r="I87" s="157"/>
      <c r="J87" s="158"/>
      <c r="K87" s="9"/>
    </row>
    <row r="88" spans="1:11" s="1" customFormat="1" ht="15" customHeight="1">
      <c r="A88" s="112"/>
      <c r="B88" s="135"/>
      <c r="C88" s="44"/>
      <c r="D88" s="159"/>
      <c r="E88" s="160"/>
      <c r="F88" s="160"/>
      <c r="G88" s="160"/>
      <c r="H88" s="160"/>
      <c r="I88" s="161"/>
      <c r="J88" s="158"/>
      <c r="K88" s="9"/>
    </row>
    <row r="89" spans="1:11" s="1" customFormat="1" ht="15" customHeight="1">
      <c r="A89" s="112"/>
      <c r="B89" s="135"/>
      <c r="C89" s="222" t="s">
        <v>235</v>
      </c>
      <c r="D89" s="211" t="s">
        <v>109</v>
      </c>
      <c r="E89" s="223" t="s">
        <v>100</v>
      </c>
      <c r="F89" s="68"/>
      <c r="G89" s="68"/>
      <c r="H89" s="68"/>
      <c r="I89" s="161"/>
      <c r="J89" s="158"/>
      <c r="K89" s="9"/>
    </row>
    <row r="90" spans="1:11" s="1" customFormat="1" ht="30" customHeight="1">
      <c r="A90" s="112"/>
      <c r="B90" s="135"/>
      <c r="C90" s="222"/>
      <c r="D90" s="217"/>
      <c r="E90" s="223"/>
      <c r="F90" s="162"/>
      <c r="G90" s="162"/>
      <c r="I90" s="161"/>
      <c r="J90" s="158"/>
      <c r="K90" s="9"/>
    </row>
    <row r="91" spans="1:11" s="1" customFormat="1" ht="15" customHeight="1">
      <c r="A91" s="112"/>
      <c r="B91" s="135"/>
      <c r="C91" s="103"/>
      <c r="D91" s="212"/>
      <c r="E91" s="223"/>
      <c r="F91" s="163"/>
      <c r="G91" s="164"/>
      <c r="I91" s="161"/>
      <c r="J91" s="158"/>
      <c r="K91" s="9"/>
    </row>
    <row r="92" spans="1:11" s="1" customFormat="1" ht="15" customHeight="1">
      <c r="A92" s="112"/>
      <c r="B92" s="135"/>
      <c r="C92" s="97" t="s">
        <v>214</v>
      </c>
      <c r="D92" s="95" t="s">
        <v>127</v>
      </c>
      <c r="E92" s="71"/>
      <c r="F92" s="160"/>
      <c r="G92" s="160"/>
      <c r="I92" s="161"/>
      <c r="J92" s="158"/>
      <c r="K92" s="9"/>
    </row>
    <row r="93" spans="2:11" ht="15" customHeight="1">
      <c r="B93" s="61"/>
      <c r="C93" s="25"/>
      <c r="D93" s="84"/>
      <c r="E93" s="25"/>
      <c r="F93" s="25"/>
      <c r="G93" s="25"/>
      <c r="H93" s="25"/>
      <c r="I93" s="87"/>
      <c r="J93" s="92"/>
      <c r="K93" s="9"/>
    </row>
    <row r="94" spans="2:11" ht="15.75">
      <c r="B94" s="7" t="s">
        <v>27</v>
      </c>
      <c r="C94" s="26"/>
      <c r="D94" s="85"/>
      <c r="E94" s="26"/>
      <c r="F94" s="26"/>
      <c r="G94" s="26"/>
      <c r="H94" s="165"/>
      <c r="I94" s="165"/>
      <c r="J94" s="166"/>
      <c r="K94" s="9"/>
    </row>
    <row r="95" spans="2:11" ht="30" customHeight="1">
      <c r="B95" s="62" t="s">
        <v>28</v>
      </c>
      <c r="C95" s="10"/>
      <c r="D95" s="83"/>
      <c r="E95" s="11"/>
      <c r="F95" s="27"/>
      <c r="G95" s="2"/>
      <c r="H95" s="3"/>
      <c r="I95" s="17"/>
      <c r="J95" s="52"/>
      <c r="K95" s="9"/>
    </row>
    <row r="96" spans="2:11" ht="30" customHeight="1">
      <c r="B96" s="58" t="s">
        <v>29</v>
      </c>
      <c r="C96" s="10"/>
      <c r="D96" s="83"/>
      <c r="E96" s="11"/>
      <c r="F96" s="12"/>
      <c r="G96" s="2"/>
      <c r="H96" s="3"/>
      <c r="I96" s="17"/>
      <c r="J96" s="52"/>
      <c r="K96" s="9"/>
    </row>
    <row r="97" spans="2:11" ht="30" customHeight="1">
      <c r="B97" s="120"/>
      <c r="C97" s="13"/>
      <c r="D97" s="209" t="s">
        <v>109</v>
      </c>
      <c r="E97" s="211" t="s">
        <v>30</v>
      </c>
      <c r="F97" s="17"/>
      <c r="H97" s="17"/>
      <c r="I97" s="17"/>
      <c r="J97" s="52"/>
      <c r="K97" s="9"/>
    </row>
    <row r="98" spans="2:11" ht="15" customHeight="1">
      <c r="B98" s="120"/>
      <c r="C98" s="14"/>
      <c r="D98" s="210"/>
      <c r="E98" s="212"/>
      <c r="F98" s="17"/>
      <c r="H98" s="17"/>
      <c r="I98" s="17"/>
      <c r="J98" s="52"/>
      <c r="K98" s="9"/>
    </row>
    <row r="99" spans="2:11" ht="15" customHeight="1">
      <c r="B99" s="120"/>
      <c r="C99" s="23" t="s">
        <v>236</v>
      </c>
      <c r="D99" s="99"/>
      <c r="E99" s="133"/>
      <c r="F99" s="17"/>
      <c r="H99" s="17"/>
      <c r="I99" s="17"/>
      <c r="J99" s="52"/>
      <c r="K99" s="9"/>
    </row>
    <row r="100" spans="2:11" ht="15" customHeight="1">
      <c r="B100" s="120"/>
      <c r="C100" s="16" t="s">
        <v>237</v>
      </c>
      <c r="D100" s="99"/>
      <c r="E100" s="136"/>
      <c r="F100" s="17"/>
      <c r="H100" s="17"/>
      <c r="I100" s="17"/>
      <c r="J100" s="52"/>
      <c r="K100" s="9"/>
    </row>
    <row r="101" spans="2:11" ht="15" customHeight="1">
      <c r="B101" s="120"/>
      <c r="C101" s="73" t="s">
        <v>238</v>
      </c>
      <c r="D101" s="99"/>
      <c r="E101" s="136"/>
      <c r="F101" s="17"/>
      <c r="H101" s="17"/>
      <c r="I101" s="17"/>
      <c r="J101" s="52"/>
      <c r="K101" s="9"/>
    </row>
    <row r="102" spans="2:11" ht="15" customHeight="1">
      <c r="B102" s="120"/>
      <c r="C102" s="31" t="s">
        <v>239</v>
      </c>
      <c r="D102" s="99"/>
      <c r="E102" s="136"/>
      <c r="F102" s="17"/>
      <c r="H102" s="17"/>
      <c r="I102" s="17"/>
      <c r="J102" s="52"/>
      <c r="K102" s="9"/>
    </row>
    <row r="103" spans="2:11" ht="15" customHeight="1">
      <c r="B103" s="120"/>
      <c r="C103" s="28" t="s">
        <v>174</v>
      </c>
      <c r="D103" s="95" t="s">
        <v>147</v>
      </c>
      <c r="E103" s="128"/>
      <c r="F103" s="17"/>
      <c r="H103" s="17"/>
      <c r="I103" s="17"/>
      <c r="J103" s="52"/>
      <c r="K103" s="9"/>
    </row>
    <row r="104" spans="2:11" ht="15" customHeight="1">
      <c r="B104" s="120"/>
      <c r="C104" s="31" t="s">
        <v>240</v>
      </c>
      <c r="D104" s="99"/>
      <c r="E104" s="80"/>
      <c r="F104" s="17"/>
      <c r="H104" s="17"/>
      <c r="I104" s="17"/>
      <c r="J104" s="52"/>
      <c r="K104" s="9"/>
    </row>
    <row r="105" spans="2:11" ht="15" customHeight="1">
      <c r="B105" s="120"/>
      <c r="C105" s="28" t="s">
        <v>175</v>
      </c>
      <c r="D105" s="95" t="s">
        <v>147</v>
      </c>
      <c r="E105" s="128"/>
      <c r="F105" s="17"/>
      <c r="H105" s="17"/>
      <c r="I105" s="17"/>
      <c r="J105" s="52"/>
      <c r="K105" s="9"/>
    </row>
    <row r="106" spans="2:11" ht="15" customHeight="1">
      <c r="B106" s="120"/>
      <c r="C106" s="28" t="s">
        <v>174</v>
      </c>
      <c r="D106" s="95" t="s">
        <v>147</v>
      </c>
      <c r="E106" s="128"/>
      <c r="F106" s="17"/>
      <c r="H106" s="17"/>
      <c r="I106" s="17"/>
      <c r="J106" s="52"/>
      <c r="K106" s="9"/>
    </row>
    <row r="107" spans="2:11" ht="15" customHeight="1">
      <c r="B107" s="120"/>
      <c r="C107" s="73" t="s">
        <v>241</v>
      </c>
      <c r="D107" s="99"/>
      <c r="E107" s="80"/>
      <c r="F107" s="17"/>
      <c r="H107" s="17"/>
      <c r="I107" s="17"/>
      <c r="J107" s="52"/>
      <c r="K107" s="9"/>
    </row>
    <row r="108" spans="2:11" ht="15" customHeight="1">
      <c r="B108" s="120"/>
      <c r="C108" s="31" t="s">
        <v>239</v>
      </c>
      <c r="D108" s="99"/>
      <c r="E108" s="81"/>
      <c r="F108" s="17"/>
      <c r="H108" s="17"/>
      <c r="I108" s="17"/>
      <c r="J108" s="52"/>
      <c r="K108" s="9"/>
    </row>
    <row r="109" spans="2:11" ht="15" customHeight="1">
      <c r="B109" s="120"/>
      <c r="C109" s="28" t="s">
        <v>174</v>
      </c>
      <c r="D109" s="95" t="s">
        <v>147</v>
      </c>
      <c r="E109" s="128"/>
      <c r="F109" s="17"/>
      <c r="H109" s="17"/>
      <c r="I109" s="17"/>
      <c r="J109" s="52"/>
      <c r="K109" s="9"/>
    </row>
    <row r="110" spans="2:11" ht="15" customHeight="1">
      <c r="B110" s="120"/>
      <c r="C110" s="31" t="s">
        <v>240</v>
      </c>
      <c r="D110" s="99"/>
      <c r="E110" s="80"/>
      <c r="F110" s="17"/>
      <c r="H110" s="17"/>
      <c r="I110" s="17"/>
      <c r="J110" s="52"/>
      <c r="K110" s="9"/>
    </row>
    <row r="111" spans="2:11" ht="15" customHeight="1">
      <c r="B111" s="120"/>
      <c r="C111" s="28" t="s">
        <v>175</v>
      </c>
      <c r="D111" s="95" t="s">
        <v>147</v>
      </c>
      <c r="E111" s="128"/>
      <c r="F111" s="17"/>
      <c r="H111" s="17"/>
      <c r="I111" s="17"/>
      <c r="J111" s="52"/>
      <c r="K111" s="9"/>
    </row>
    <row r="112" spans="2:11" ht="15" customHeight="1">
      <c r="B112" s="120"/>
      <c r="C112" s="28" t="s">
        <v>174</v>
      </c>
      <c r="D112" s="95" t="s">
        <v>147</v>
      </c>
      <c r="E112" s="128"/>
      <c r="F112" s="17"/>
      <c r="H112" s="17"/>
      <c r="I112" s="17"/>
      <c r="J112" s="52"/>
      <c r="K112" s="9"/>
    </row>
    <row r="113" spans="2:11" ht="15" customHeight="1">
      <c r="B113" s="120"/>
      <c r="C113" s="73" t="s">
        <v>31</v>
      </c>
      <c r="D113" s="95" t="s">
        <v>147</v>
      </c>
      <c r="E113" s="128"/>
      <c r="F113" s="17"/>
      <c r="H113" s="17"/>
      <c r="I113" s="17"/>
      <c r="J113" s="52"/>
      <c r="K113" s="9"/>
    </row>
    <row r="114" spans="1:11" ht="15" customHeight="1">
      <c r="A114" s="112"/>
      <c r="B114" s="120"/>
      <c r="C114" s="16" t="s">
        <v>242</v>
      </c>
      <c r="D114" s="95" t="s">
        <v>147</v>
      </c>
      <c r="E114" s="128"/>
      <c r="F114" s="17"/>
      <c r="H114" s="17"/>
      <c r="I114" s="17"/>
      <c r="J114" s="52"/>
      <c r="K114" s="9"/>
    </row>
    <row r="115" spans="1:11" s="1" customFormat="1" ht="15" customHeight="1">
      <c r="A115" s="112"/>
      <c r="B115" s="167"/>
      <c r="C115" s="46" t="s">
        <v>111</v>
      </c>
      <c r="D115" s="99"/>
      <c r="E115" s="128"/>
      <c r="F115" s="17"/>
      <c r="H115" s="20"/>
      <c r="I115" s="17"/>
      <c r="J115" s="52"/>
      <c r="K115" s="9"/>
    </row>
    <row r="116" spans="1:11" ht="15" customHeight="1">
      <c r="A116" s="112"/>
      <c r="B116" s="120"/>
      <c r="C116" s="16" t="s">
        <v>243</v>
      </c>
      <c r="D116" s="95" t="s">
        <v>147</v>
      </c>
      <c r="E116" s="128"/>
      <c r="F116" s="17"/>
      <c r="H116" s="17"/>
      <c r="I116" s="17"/>
      <c r="J116" s="52"/>
      <c r="K116" s="9"/>
    </row>
    <row r="117" spans="1:11" s="1" customFormat="1" ht="15" customHeight="1">
      <c r="A117" s="112"/>
      <c r="B117" s="167"/>
      <c r="C117" s="46" t="s">
        <v>111</v>
      </c>
      <c r="D117" s="99"/>
      <c r="E117" s="128"/>
      <c r="F117" s="17"/>
      <c r="H117" s="20"/>
      <c r="I117" s="17"/>
      <c r="J117" s="52"/>
      <c r="K117" s="9"/>
    </row>
    <row r="118" spans="1:11" ht="30" customHeight="1">
      <c r="A118" s="112"/>
      <c r="B118" s="120"/>
      <c r="C118" s="16" t="s">
        <v>244</v>
      </c>
      <c r="D118" s="95" t="s">
        <v>147</v>
      </c>
      <c r="E118" s="128"/>
      <c r="F118" s="17"/>
      <c r="H118" s="17"/>
      <c r="I118" s="17"/>
      <c r="J118" s="52"/>
      <c r="K118" s="9"/>
    </row>
    <row r="119" spans="2:11" ht="15" customHeight="1" thickBot="1">
      <c r="B119" s="120"/>
      <c r="C119" s="90" t="s">
        <v>32</v>
      </c>
      <c r="D119" s="99"/>
      <c r="E119" s="168">
        <f>SUM(E103:E103,E105:E106,E109:E109,E111:E114,E116,E118:E118)</f>
        <v>0</v>
      </c>
      <c r="F119" s="17"/>
      <c r="H119" s="17"/>
      <c r="I119" s="17"/>
      <c r="J119" s="52"/>
      <c r="K119" s="9"/>
    </row>
    <row r="120" spans="2:11" ht="30" customHeight="1" thickTop="1">
      <c r="B120" s="58" t="s">
        <v>33</v>
      </c>
      <c r="C120" s="10"/>
      <c r="D120" s="83"/>
      <c r="E120" s="11"/>
      <c r="F120" s="17"/>
      <c r="G120" s="2"/>
      <c r="H120" s="3"/>
      <c r="I120" s="139"/>
      <c r="J120" s="140"/>
      <c r="K120" s="9"/>
    </row>
    <row r="121" spans="2:11" ht="30" customHeight="1">
      <c r="B121" s="120"/>
      <c r="C121" s="13"/>
      <c r="D121" s="209" t="s">
        <v>109</v>
      </c>
      <c r="E121" s="211" t="s">
        <v>30</v>
      </c>
      <c r="F121" s="17"/>
      <c r="H121" s="17"/>
      <c r="I121" s="17"/>
      <c r="J121" s="52"/>
      <c r="K121" s="9"/>
    </row>
    <row r="122" spans="2:11" ht="15" customHeight="1">
      <c r="B122" s="120"/>
      <c r="C122" s="14"/>
      <c r="D122" s="210"/>
      <c r="E122" s="212"/>
      <c r="F122" s="17"/>
      <c r="H122" s="17"/>
      <c r="I122" s="17"/>
      <c r="J122" s="52"/>
      <c r="K122" s="9"/>
    </row>
    <row r="123" spans="2:11" ht="15" customHeight="1">
      <c r="B123" s="120"/>
      <c r="C123" s="126" t="s">
        <v>245</v>
      </c>
      <c r="D123" s="99"/>
      <c r="E123" s="169"/>
      <c r="F123" s="17"/>
      <c r="H123" s="17"/>
      <c r="I123" s="17"/>
      <c r="J123" s="52"/>
      <c r="K123" s="9"/>
    </row>
    <row r="124" spans="2:11" ht="15" customHeight="1">
      <c r="B124" s="120"/>
      <c r="C124" s="16" t="s">
        <v>246</v>
      </c>
      <c r="D124" s="99"/>
      <c r="E124" s="170"/>
      <c r="F124" s="17"/>
      <c r="H124" s="17"/>
      <c r="I124" s="17"/>
      <c r="J124" s="52"/>
      <c r="K124" s="9"/>
    </row>
    <row r="125" spans="2:11" ht="15" customHeight="1">
      <c r="B125" s="120"/>
      <c r="C125" s="73" t="s">
        <v>237</v>
      </c>
      <c r="D125" s="99"/>
      <c r="E125" s="170"/>
      <c r="F125" s="17"/>
      <c r="H125" s="17"/>
      <c r="I125" s="17"/>
      <c r="J125" s="52"/>
      <c r="K125" s="9"/>
    </row>
    <row r="126" spans="2:11" ht="15" customHeight="1">
      <c r="B126" s="120"/>
      <c r="C126" s="31" t="s">
        <v>238</v>
      </c>
      <c r="D126" s="99"/>
      <c r="E126" s="170"/>
      <c r="F126" s="17"/>
      <c r="H126" s="17"/>
      <c r="I126" s="17"/>
      <c r="J126" s="52"/>
      <c r="K126" s="9"/>
    </row>
    <row r="127" spans="2:11" ht="15" customHeight="1">
      <c r="B127" s="120"/>
      <c r="C127" s="28" t="s">
        <v>239</v>
      </c>
      <c r="D127" s="99"/>
      <c r="E127" s="170"/>
      <c r="F127" s="17"/>
      <c r="H127" s="17"/>
      <c r="I127" s="17"/>
      <c r="J127" s="52"/>
      <c r="K127" s="9"/>
    </row>
    <row r="128" spans="2:11" ht="15" customHeight="1">
      <c r="B128" s="120"/>
      <c r="C128" s="29" t="s">
        <v>174</v>
      </c>
      <c r="D128" s="95" t="s">
        <v>148</v>
      </c>
      <c r="E128" s="128"/>
      <c r="F128" s="17"/>
      <c r="H128" s="17"/>
      <c r="I128" s="17"/>
      <c r="J128" s="52"/>
      <c r="K128" s="9"/>
    </row>
    <row r="129" spans="2:11" ht="15" customHeight="1">
      <c r="B129" s="120"/>
      <c r="C129" s="28" t="s">
        <v>240</v>
      </c>
      <c r="D129" s="99"/>
      <c r="E129" s="80"/>
      <c r="F129" s="17"/>
      <c r="H129" s="17"/>
      <c r="I129" s="17"/>
      <c r="J129" s="52"/>
      <c r="K129" s="9"/>
    </row>
    <row r="130" spans="2:11" ht="15" customHeight="1">
      <c r="B130" s="120"/>
      <c r="C130" s="29" t="s">
        <v>175</v>
      </c>
      <c r="D130" s="95" t="s">
        <v>148</v>
      </c>
      <c r="E130" s="128"/>
      <c r="F130" s="17"/>
      <c r="H130" s="17"/>
      <c r="I130" s="17"/>
      <c r="J130" s="52"/>
      <c r="K130" s="9"/>
    </row>
    <row r="131" spans="2:11" ht="15" customHeight="1">
      <c r="B131" s="120"/>
      <c r="C131" s="29" t="s">
        <v>174</v>
      </c>
      <c r="D131" s="95" t="s">
        <v>148</v>
      </c>
      <c r="E131" s="128"/>
      <c r="F131" s="17"/>
      <c r="H131" s="17"/>
      <c r="I131" s="17"/>
      <c r="J131" s="52"/>
      <c r="K131" s="9"/>
    </row>
    <row r="132" spans="2:11" ht="15" customHeight="1">
      <c r="B132" s="120"/>
      <c r="C132" s="31" t="s">
        <v>241</v>
      </c>
      <c r="D132" s="99"/>
      <c r="E132" s="80"/>
      <c r="F132" s="17"/>
      <c r="H132" s="17"/>
      <c r="I132" s="17"/>
      <c r="J132" s="52"/>
      <c r="K132" s="9"/>
    </row>
    <row r="133" spans="2:11" ht="15" customHeight="1">
      <c r="B133" s="120"/>
      <c r="C133" s="28" t="s">
        <v>239</v>
      </c>
      <c r="D133" s="99"/>
      <c r="E133" s="81"/>
      <c r="F133" s="17"/>
      <c r="H133" s="17"/>
      <c r="I133" s="17"/>
      <c r="J133" s="52"/>
      <c r="K133" s="9"/>
    </row>
    <row r="134" spans="2:11" ht="15" customHeight="1">
      <c r="B134" s="120"/>
      <c r="C134" s="29" t="s">
        <v>174</v>
      </c>
      <c r="D134" s="95" t="s">
        <v>148</v>
      </c>
      <c r="E134" s="128"/>
      <c r="F134" s="17"/>
      <c r="H134" s="17"/>
      <c r="I134" s="17"/>
      <c r="J134" s="52"/>
      <c r="K134" s="9"/>
    </row>
    <row r="135" spans="2:11" ht="15" customHeight="1">
      <c r="B135" s="120"/>
      <c r="C135" s="28" t="s">
        <v>240</v>
      </c>
      <c r="D135" s="99"/>
      <c r="E135" s="80"/>
      <c r="F135" s="17"/>
      <c r="H135" s="17"/>
      <c r="I135" s="17"/>
      <c r="J135" s="52"/>
      <c r="K135" s="9"/>
    </row>
    <row r="136" spans="2:11" ht="15" customHeight="1">
      <c r="B136" s="120"/>
      <c r="C136" s="29" t="s">
        <v>175</v>
      </c>
      <c r="D136" s="95" t="s">
        <v>148</v>
      </c>
      <c r="E136" s="128"/>
      <c r="F136" s="17"/>
      <c r="H136" s="17"/>
      <c r="I136" s="17"/>
      <c r="J136" s="52"/>
      <c r="K136" s="9"/>
    </row>
    <row r="137" spans="2:11" ht="15" customHeight="1">
      <c r="B137" s="120"/>
      <c r="C137" s="29" t="s">
        <v>174</v>
      </c>
      <c r="D137" s="95" t="s">
        <v>148</v>
      </c>
      <c r="E137" s="128"/>
      <c r="F137" s="17"/>
      <c r="H137" s="17"/>
      <c r="I137" s="17"/>
      <c r="J137" s="52"/>
      <c r="K137" s="9"/>
    </row>
    <row r="138" spans="2:11" ht="15" customHeight="1">
      <c r="B138" s="120"/>
      <c r="C138" s="31" t="s">
        <v>31</v>
      </c>
      <c r="D138" s="95" t="s">
        <v>148</v>
      </c>
      <c r="E138" s="128"/>
      <c r="F138" s="17"/>
      <c r="H138" s="17"/>
      <c r="I138" s="17"/>
      <c r="J138" s="52"/>
      <c r="K138" s="9"/>
    </row>
    <row r="139" spans="1:11" ht="15" customHeight="1">
      <c r="A139" s="112"/>
      <c r="B139" s="120"/>
      <c r="C139" s="73" t="s">
        <v>34</v>
      </c>
      <c r="D139" s="95" t="s">
        <v>148</v>
      </c>
      <c r="E139" s="128"/>
      <c r="F139" s="17"/>
      <c r="H139" s="17"/>
      <c r="I139" s="17"/>
      <c r="J139" s="52"/>
      <c r="K139" s="9"/>
    </row>
    <row r="140" spans="2:11" ht="15" customHeight="1">
      <c r="B140" s="120"/>
      <c r="C140" s="16" t="s">
        <v>247</v>
      </c>
      <c r="D140" s="99"/>
      <c r="E140" s="80"/>
      <c r="F140" s="17"/>
      <c r="H140" s="17"/>
      <c r="I140" s="17"/>
      <c r="J140" s="52"/>
      <c r="K140" s="9"/>
    </row>
    <row r="141" spans="2:11" ht="15" customHeight="1">
      <c r="B141" s="120"/>
      <c r="C141" s="46" t="s">
        <v>248</v>
      </c>
      <c r="D141" s="99"/>
      <c r="E141" s="170"/>
      <c r="F141" s="17"/>
      <c r="H141" s="17"/>
      <c r="I141" s="17"/>
      <c r="J141" s="52"/>
      <c r="K141" s="9"/>
    </row>
    <row r="142" spans="2:11" ht="15" customHeight="1">
      <c r="B142" s="120"/>
      <c r="C142" s="31" t="s">
        <v>249</v>
      </c>
      <c r="D142" s="99"/>
      <c r="E142" s="170"/>
      <c r="F142" s="17"/>
      <c r="H142" s="17"/>
      <c r="I142" s="17"/>
      <c r="J142" s="52"/>
      <c r="K142" s="9"/>
    </row>
    <row r="143" spans="2:11" ht="15" customHeight="1">
      <c r="B143" s="120"/>
      <c r="C143" s="28" t="s">
        <v>174</v>
      </c>
      <c r="D143" s="95" t="s">
        <v>148</v>
      </c>
      <c r="E143" s="128"/>
      <c r="F143" s="17"/>
      <c r="H143" s="17"/>
      <c r="I143" s="17"/>
      <c r="J143" s="52"/>
      <c r="K143" s="9"/>
    </row>
    <row r="144" spans="2:26" ht="15" customHeight="1">
      <c r="B144" s="120"/>
      <c r="C144" s="31" t="s">
        <v>250</v>
      </c>
      <c r="D144" s="99"/>
      <c r="E144" s="80"/>
      <c r="F144" s="17"/>
      <c r="H144" s="17"/>
      <c r="I144" s="17"/>
      <c r="J144" s="52"/>
      <c r="K144" s="9"/>
      <c r="L144" s="2"/>
      <c r="M144" s="2"/>
      <c r="N144" s="2"/>
      <c r="O144" s="2"/>
      <c r="P144" s="2"/>
      <c r="Q144" s="2"/>
      <c r="R144" s="2"/>
      <c r="S144" s="2"/>
      <c r="T144" s="2"/>
      <c r="U144" s="2"/>
      <c r="V144" s="2"/>
      <c r="W144" s="2"/>
      <c r="X144" s="2"/>
      <c r="Y144" s="2"/>
      <c r="Z144" s="2"/>
    </row>
    <row r="145" spans="2:11" ht="15" customHeight="1">
      <c r="B145" s="120"/>
      <c r="C145" s="28" t="s">
        <v>175</v>
      </c>
      <c r="D145" s="95" t="s">
        <v>148</v>
      </c>
      <c r="E145" s="128"/>
      <c r="F145" s="17"/>
      <c r="H145" s="17"/>
      <c r="I145" s="17"/>
      <c r="J145" s="52"/>
      <c r="K145" s="9"/>
    </row>
    <row r="146" spans="2:11" ht="15" customHeight="1">
      <c r="B146" s="120"/>
      <c r="C146" s="28" t="s">
        <v>174</v>
      </c>
      <c r="D146" s="95" t="s">
        <v>148</v>
      </c>
      <c r="E146" s="128"/>
      <c r="F146" s="17"/>
      <c r="H146" s="17"/>
      <c r="I146" s="17"/>
      <c r="J146" s="52"/>
      <c r="K146" s="9"/>
    </row>
    <row r="147" spans="2:11" ht="15" customHeight="1">
      <c r="B147" s="120"/>
      <c r="C147" s="31" t="s">
        <v>34</v>
      </c>
      <c r="D147" s="95" t="s">
        <v>148</v>
      </c>
      <c r="E147" s="128"/>
      <c r="F147" s="17"/>
      <c r="H147" s="17"/>
      <c r="I147" s="17"/>
      <c r="J147" s="52"/>
      <c r="K147" s="9"/>
    </row>
    <row r="148" spans="2:11" ht="15" customHeight="1">
      <c r="B148" s="120"/>
      <c r="C148" s="46" t="s">
        <v>251</v>
      </c>
      <c r="D148" s="99"/>
      <c r="E148" s="80"/>
      <c r="F148" s="17"/>
      <c r="H148" s="17"/>
      <c r="I148" s="17"/>
      <c r="J148" s="52"/>
      <c r="K148" s="9"/>
    </row>
    <row r="149" spans="2:11" ht="15" customHeight="1">
      <c r="B149" s="120"/>
      <c r="C149" s="31" t="s">
        <v>249</v>
      </c>
      <c r="D149" s="99"/>
      <c r="E149" s="80"/>
      <c r="F149" s="17"/>
      <c r="H149" s="17"/>
      <c r="I149" s="17"/>
      <c r="J149" s="52"/>
      <c r="K149" s="9"/>
    </row>
    <row r="150" spans="2:11" ht="15" customHeight="1">
      <c r="B150" s="120"/>
      <c r="C150" s="28" t="s">
        <v>174</v>
      </c>
      <c r="D150" s="95" t="s">
        <v>148</v>
      </c>
      <c r="E150" s="128"/>
      <c r="F150" s="17"/>
      <c r="H150" s="17"/>
      <c r="I150" s="17"/>
      <c r="J150" s="52"/>
      <c r="K150" s="9"/>
    </row>
    <row r="151" spans="2:11" ht="15" customHeight="1">
      <c r="B151" s="120"/>
      <c r="C151" s="31" t="s">
        <v>250</v>
      </c>
      <c r="D151" s="99"/>
      <c r="E151" s="80"/>
      <c r="F151" s="17"/>
      <c r="H151" s="17"/>
      <c r="I151" s="17"/>
      <c r="J151" s="52"/>
      <c r="K151" s="9"/>
    </row>
    <row r="152" spans="2:11" ht="15" customHeight="1">
      <c r="B152" s="120"/>
      <c r="C152" s="28" t="s">
        <v>175</v>
      </c>
      <c r="D152" s="95" t="s">
        <v>148</v>
      </c>
      <c r="E152" s="128"/>
      <c r="F152" s="17"/>
      <c r="H152" s="17"/>
      <c r="I152" s="17"/>
      <c r="J152" s="52"/>
      <c r="K152" s="9"/>
    </row>
    <row r="153" spans="2:11" ht="15" customHeight="1">
      <c r="B153" s="120"/>
      <c r="C153" s="28" t="s">
        <v>174</v>
      </c>
      <c r="D153" s="95" t="s">
        <v>148</v>
      </c>
      <c r="E153" s="128"/>
      <c r="F153" s="17"/>
      <c r="H153" s="17"/>
      <c r="I153" s="17"/>
      <c r="J153" s="52"/>
      <c r="K153" s="9"/>
    </row>
    <row r="154" spans="2:11" ht="15" customHeight="1">
      <c r="B154" s="120"/>
      <c r="C154" s="31" t="s">
        <v>34</v>
      </c>
      <c r="D154" s="95" t="s">
        <v>148</v>
      </c>
      <c r="E154" s="128"/>
      <c r="F154" s="17"/>
      <c r="H154" s="17"/>
      <c r="I154" s="17"/>
      <c r="J154" s="52"/>
      <c r="K154" s="9"/>
    </row>
    <row r="155" spans="2:11" ht="15" customHeight="1">
      <c r="B155" s="120"/>
      <c r="C155" s="46" t="s">
        <v>252</v>
      </c>
      <c r="D155" s="99"/>
      <c r="E155" s="80"/>
      <c r="F155" s="17"/>
      <c r="H155" s="17"/>
      <c r="I155" s="17"/>
      <c r="J155" s="52"/>
      <c r="K155" s="9"/>
    </row>
    <row r="156" spans="2:11" ht="15" customHeight="1">
      <c r="B156" s="120"/>
      <c r="C156" s="31" t="s">
        <v>249</v>
      </c>
      <c r="D156" s="99"/>
      <c r="E156" s="80"/>
      <c r="F156" s="17"/>
      <c r="H156" s="17"/>
      <c r="I156" s="17"/>
      <c r="J156" s="52"/>
      <c r="K156" s="9"/>
    </row>
    <row r="157" spans="2:11" ht="15" customHeight="1">
      <c r="B157" s="120"/>
      <c r="C157" s="28" t="s">
        <v>174</v>
      </c>
      <c r="D157" s="95" t="s">
        <v>148</v>
      </c>
      <c r="E157" s="128"/>
      <c r="F157" s="17"/>
      <c r="H157" s="17"/>
      <c r="I157" s="17"/>
      <c r="J157" s="52"/>
      <c r="K157" s="9"/>
    </row>
    <row r="158" spans="2:11" ht="15" customHeight="1">
      <c r="B158" s="120"/>
      <c r="C158" s="31" t="s">
        <v>250</v>
      </c>
      <c r="D158" s="99"/>
      <c r="E158" s="80"/>
      <c r="F158" s="17"/>
      <c r="H158" s="17"/>
      <c r="I158" s="17"/>
      <c r="J158" s="52"/>
      <c r="K158" s="9"/>
    </row>
    <row r="159" spans="2:11" ht="15" customHeight="1">
      <c r="B159" s="120"/>
      <c r="C159" s="28" t="s">
        <v>175</v>
      </c>
      <c r="D159" s="95" t="s">
        <v>148</v>
      </c>
      <c r="E159" s="128"/>
      <c r="F159" s="17"/>
      <c r="H159" s="17"/>
      <c r="I159" s="17"/>
      <c r="J159" s="52"/>
      <c r="K159" s="9"/>
    </row>
    <row r="160" spans="2:11" ht="15" customHeight="1">
      <c r="B160" s="120"/>
      <c r="C160" s="28" t="s">
        <v>174</v>
      </c>
      <c r="D160" s="95" t="s">
        <v>148</v>
      </c>
      <c r="E160" s="128"/>
      <c r="F160" s="17"/>
      <c r="H160" s="17"/>
      <c r="I160" s="17"/>
      <c r="J160" s="52"/>
      <c r="K160" s="9"/>
    </row>
    <row r="161" spans="2:11" ht="15" customHeight="1">
      <c r="B161" s="120"/>
      <c r="C161" s="31" t="s">
        <v>34</v>
      </c>
      <c r="D161" s="95" t="s">
        <v>148</v>
      </c>
      <c r="E161" s="128"/>
      <c r="F161" s="17"/>
      <c r="H161" s="17"/>
      <c r="I161" s="17"/>
      <c r="J161" s="52"/>
      <c r="K161" s="9"/>
    </row>
    <row r="162" spans="1:11" ht="15" customHeight="1">
      <c r="A162" s="112"/>
      <c r="B162" s="120"/>
      <c r="C162" s="46" t="s">
        <v>253</v>
      </c>
      <c r="D162" s="99"/>
      <c r="E162" s="80"/>
      <c r="F162" s="17"/>
      <c r="H162" s="17"/>
      <c r="I162" s="17"/>
      <c r="J162" s="52"/>
      <c r="K162" s="9"/>
    </row>
    <row r="163" spans="1:11" ht="15" customHeight="1">
      <c r="A163" s="112"/>
      <c r="B163" s="120"/>
      <c r="C163" s="31" t="s">
        <v>249</v>
      </c>
      <c r="D163" s="95" t="s">
        <v>148</v>
      </c>
      <c r="E163" s="80"/>
      <c r="F163" s="17"/>
      <c r="H163" s="17"/>
      <c r="I163" s="17"/>
      <c r="J163" s="52"/>
      <c r="K163" s="9"/>
    </row>
    <row r="164" spans="2:11" ht="15" customHeight="1">
      <c r="B164" s="120"/>
      <c r="C164" s="28" t="s">
        <v>174</v>
      </c>
      <c r="D164" s="95" t="s">
        <v>148</v>
      </c>
      <c r="E164" s="128"/>
      <c r="F164" s="17"/>
      <c r="H164" s="17"/>
      <c r="I164" s="17"/>
      <c r="J164" s="52"/>
      <c r="K164" s="9"/>
    </row>
    <row r="165" spans="1:11" ht="15" customHeight="1">
      <c r="A165" s="112"/>
      <c r="B165" s="120"/>
      <c r="C165" s="74" t="s">
        <v>187</v>
      </c>
      <c r="D165" s="99"/>
      <c r="E165" s="128"/>
      <c r="F165" s="17"/>
      <c r="H165" s="17"/>
      <c r="I165" s="17"/>
      <c r="J165" s="52"/>
      <c r="K165" s="9"/>
    </row>
    <row r="166" spans="1:11" ht="15" customHeight="1">
      <c r="A166" s="112"/>
      <c r="B166" s="120"/>
      <c r="C166" s="31" t="s">
        <v>250</v>
      </c>
      <c r="D166" s="95" t="s">
        <v>148</v>
      </c>
      <c r="E166" s="80"/>
      <c r="F166" s="17"/>
      <c r="H166" s="17"/>
      <c r="I166" s="17"/>
      <c r="J166" s="52"/>
      <c r="K166" s="9"/>
    </row>
    <row r="167" spans="2:11" ht="15" customHeight="1">
      <c r="B167" s="120"/>
      <c r="C167" s="28" t="s">
        <v>175</v>
      </c>
      <c r="D167" s="95" t="s">
        <v>148</v>
      </c>
      <c r="E167" s="128"/>
      <c r="F167" s="17"/>
      <c r="H167" s="17"/>
      <c r="I167" s="17"/>
      <c r="J167" s="52"/>
      <c r="K167" s="9"/>
    </row>
    <row r="168" spans="1:11" ht="15" customHeight="1">
      <c r="A168" s="112"/>
      <c r="B168" s="120"/>
      <c r="C168" s="29" t="s">
        <v>187</v>
      </c>
      <c r="D168" s="99"/>
      <c r="E168" s="128"/>
      <c r="F168" s="17"/>
      <c r="H168" s="17"/>
      <c r="I168" s="17"/>
      <c r="J168" s="52"/>
      <c r="K168" s="9"/>
    </row>
    <row r="169" spans="2:11" ht="15" customHeight="1">
      <c r="B169" s="120"/>
      <c r="C169" s="28" t="s">
        <v>174</v>
      </c>
      <c r="D169" s="95" t="s">
        <v>148</v>
      </c>
      <c r="E169" s="128"/>
      <c r="F169" s="17"/>
      <c r="H169" s="17"/>
      <c r="I169" s="17"/>
      <c r="J169" s="52"/>
      <c r="K169" s="9"/>
    </row>
    <row r="170" spans="2:11" ht="15" customHeight="1">
      <c r="B170" s="120"/>
      <c r="C170" s="29" t="s">
        <v>187</v>
      </c>
      <c r="D170" s="99"/>
      <c r="E170" s="128"/>
      <c r="F170" s="17"/>
      <c r="H170" s="17"/>
      <c r="I170" s="17"/>
      <c r="J170" s="52"/>
      <c r="K170" s="9"/>
    </row>
    <row r="171" spans="1:11" ht="15" customHeight="1">
      <c r="A171" s="112"/>
      <c r="B171" s="120"/>
      <c r="C171" s="32" t="s">
        <v>34</v>
      </c>
      <c r="D171" s="95" t="s">
        <v>148</v>
      </c>
      <c r="E171" s="128"/>
      <c r="F171" s="17"/>
      <c r="H171" s="17"/>
      <c r="I171" s="17"/>
      <c r="J171" s="52"/>
      <c r="K171" s="9"/>
    </row>
    <row r="172" spans="1:11" ht="15" customHeight="1">
      <c r="A172" s="112"/>
      <c r="B172" s="171"/>
      <c r="C172" s="28" t="s">
        <v>187</v>
      </c>
      <c r="D172" s="99"/>
      <c r="E172" s="128"/>
      <c r="F172" s="17"/>
      <c r="H172" s="17"/>
      <c r="I172" s="17"/>
      <c r="J172" s="52"/>
      <c r="K172" s="9"/>
    </row>
    <row r="173" spans="2:26" ht="15" customHeight="1">
      <c r="B173" s="171"/>
      <c r="C173" s="16" t="s">
        <v>254</v>
      </c>
      <c r="D173" s="99"/>
      <c r="E173" s="80"/>
      <c r="F173" s="17"/>
      <c r="H173" s="17"/>
      <c r="I173" s="17"/>
      <c r="J173" s="52"/>
      <c r="K173" s="9"/>
      <c r="L173" s="2"/>
      <c r="M173" s="2"/>
      <c r="N173" s="2"/>
      <c r="O173" s="2"/>
      <c r="P173" s="2"/>
      <c r="Q173" s="2"/>
      <c r="R173" s="2"/>
      <c r="S173" s="2"/>
      <c r="T173" s="2"/>
      <c r="U173" s="2"/>
      <c r="V173" s="2"/>
      <c r="W173" s="2"/>
      <c r="X173" s="2"/>
      <c r="Y173" s="2"/>
      <c r="Z173" s="2"/>
    </row>
    <row r="174" spans="2:11" ht="15" customHeight="1">
      <c r="B174" s="120"/>
      <c r="C174" s="73" t="s">
        <v>248</v>
      </c>
      <c r="D174" s="99"/>
      <c r="E174" s="170"/>
      <c r="F174" s="17"/>
      <c r="H174" s="17"/>
      <c r="I174" s="17"/>
      <c r="J174" s="52"/>
      <c r="K174" s="9"/>
    </row>
    <row r="175" spans="2:11" ht="15" customHeight="1">
      <c r="B175" s="120"/>
      <c r="C175" s="31" t="s">
        <v>36</v>
      </c>
      <c r="D175" s="95" t="s">
        <v>148</v>
      </c>
      <c r="E175" s="128"/>
      <c r="F175" s="17"/>
      <c r="H175" s="17"/>
      <c r="I175" s="17"/>
      <c r="J175" s="52"/>
      <c r="K175" s="9"/>
    </row>
    <row r="176" spans="2:11" ht="15" customHeight="1">
      <c r="B176" s="120"/>
      <c r="C176" s="32" t="s">
        <v>37</v>
      </c>
      <c r="D176" s="95" t="s">
        <v>148</v>
      </c>
      <c r="E176" s="128"/>
      <c r="F176" s="17"/>
      <c r="H176" s="17"/>
      <c r="I176" s="17"/>
      <c r="J176" s="52"/>
      <c r="K176" s="9"/>
    </row>
    <row r="177" spans="2:11" s="1" customFormat="1" ht="15" customHeight="1">
      <c r="B177" s="167"/>
      <c r="C177" s="30" t="s">
        <v>187</v>
      </c>
      <c r="D177" s="99"/>
      <c r="E177" s="128"/>
      <c r="F177" s="17"/>
      <c r="H177" s="20"/>
      <c r="I177" s="17"/>
      <c r="J177" s="52"/>
      <c r="K177" s="9"/>
    </row>
    <row r="178" spans="1:11" s="1" customFormat="1" ht="15" customHeight="1">
      <c r="A178" s="112"/>
      <c r="B178" s="167"/>
      <c r="C178" s="30" t="s">
        <v>111</v>
      </c>
      <c r="D178" s="99"/>
      <c r="E178" s="128"/>
      <c r="F178" s="17"/>
      <c r="H178" s="20"/>
      <c r="I178" s="17"/>
      <c r="J178" s="52"/>
      <c r="K178" s="9"/>
    </row>
    <row r="179" spans="2:11" ht="15" customHeight="1">
      <c r="B179" s="120"/>
      <c r="C179" s="73" t="s">
        <v>251</v>
      </c>
      <c r="D179" s="99"/>
      <c r="E179" s="80"/>
      <c r="F179" s="17"/>
      <c r="H179" s="17"/>
      <c r="I179" s="17"/>
      <c r="J179" s="52"/>
      <c r="K179" s="9"/>
    </row>
    <row r="180" spans="2:11" ht="15" customHeight="1">
      <c r="B180" s="120"/>
      <c r="C180" s="31" t="s">
        <v>36</v>
      </c>
      <c r="D180" s="95" t="s">
        <v>148</v>
      </c>
      <c r="E180" s="128"/>
      <c r="F180" s="17"/>
      <c r="H180" s="17"/>
      <c r="I180" s="17"/>
      <c r="J180" s="52"/>
      <c r="K180" s="9"/>
    </row>
    <row r="181" spans="2:11" ht="15" customHeight="1">
      <c r="B181" s="120"/>
      <c r="C181" s="31" t="s">
        <v>37</v>
      </c>
      <c r="D181" s="95" t="s">
        <v>148</v>
      </c>
      <c r="E181" s="128"/>
      <c r="F181" s="17"/>
      <c r="H181" s="17"/>
      <c r="I181" s="17"/>
      <c r="J181" s="52"/>
      <c r="K181" s="9"/>
    </row>
    <row r="182" spans="2:11" ht="15" customHeight="1">
      <c r="B182" s="120"/>
      <c r="C182" s="73" t="s">
        <v>38</v>
      </c>
      <c r="D182" s="95" t="s">
        <v>148</v>
      </c>
      <c r="E182" s="128"/>
      <c r="F182" s="17"/>
      <c r="H182" s="17"/>
      <c r="I182" s="17"/>
      <c r="J182" s="52"/>
      <c r="K182" s="9"/>
    </row>
    <row r="183" spans="2:11" ht="15" customHeight="1">
      <c r="B183" s="120"/>
      <c r="C183" s="73" t="s">
        <v>39</v>
      </c>
      <c r="D183" s="95" t="s">
        <v>148</v>
      </c>
      <c r="E183" s="128"/>
      <c r="F183" s="17"/>
      <c r="H183" s="17"/>
      <c r="I183" s="17"/>
      <c r="J183" s="52"/>
      <c r="K183" s="9"/>
    </row>
    <row r="184" spans="2:11" ht="15" customHeight="1">
      <c r="B184" s="120"/>
      <c r="C184" s="73" t="s">
        <v>35</v>
      </c>
      <c r="D184" s="95" t="s">
        <v>148</v>
      </c>
      <c r="E184" s="128"/>
      <c r="F184" s="17"/>
      <c r="H184" s="17"/>
      <c r="I184" s="17"/>
      <c r="J184" s="52"/>
      <c r="K184" s="9"/>
    </row>
    <row r="185" spans="1:11" ht="15" customHeight="1">
      <c r="A185" s="112"/>
      <c r="B185" s="63"/>
      <c r="C185" s="31" t="s">
        <v>187</v>
      </c>
      <c r="D185" s="99"/>
      <c r="E185" s="128"/>
      <c r="F185" s="17"/>
      <c r="H185" s="17"/>
      <c r="I185" s="17"/>
      <c r="J185" s="52"/>
      <c r="K185" s="9"/>
    </row>
    <row r="186" spans="2:11" ht="15" customHeight="1">
      <c r="B186" s="120"/>
      <c r="C186" s="16" t="s">
        <v>255</v>
      </c>
      <c r="D186" s="95" t="s">
        <v>148</v>
      </c>
      <c r="E186" s="128"/>
      <c r="F186" s="17"/>
      <c r="H186" s="17"/>
      <c r="I186" s="17"/>
      <c r="J186" s="52"/>
      <c r="K186" s="9"/>
    </row>
    <row r="187" spans="2:11" ht="15" customHeight="1">
      <c r="B187" s="120"/>
      <c r="C187" s="16" t="s">
        <v>256</v>
      </c>
      <c r="D187" s="95" t="s">
        <v>148</v>
      </c>
      <c r="E187" s="128"/>
      <c r="F187" s="17"/>
      <c r="H187" s="17"/>
      <c r="I187" s="17"/>
      <c r="J187" s="52"/>
      <c r="K187" s="9"/>
    </row>
    <row r="188" spans="1:11" ht="30" customHeight="1">
      <c r="A188" s="112"/>
      <c r="B188" s="120"/>
      <c r="C188" s="16" t="s">
        <v>244</v>
      </c>
      <c r="D188" s="95" t="s">
        <v>148</v>
      </c>
      <c r="E188" s="128"/>
      <c r="F188" s="17"/>
      <c r="H188" s="17"/>
      <c r="I188" s="17"/>
      <c r="J188" s="52"/>
      <c r="K188" s="9"/>
    </row>
    <row r="189" spans="2:11" ht="15" customHeight="1" thickBot="1">
      <c r="B189" s="120"/>
      <c r="C189" s="36" t="s">
        <v>40</v>
      </c>
      <c r="D189" s="99"/>
      <c r="E189" s="168">
        <f>SUM(E128:E128,E130:E131,E134:E134,E136:E139,E143,E145:E147,E150,E152:E154,E157,E164,E167,E169,E171,E159:E161,E175:E176,E180:E184,E186:E188)</f>
        <v>0</v>
      </c>
      <c r="F189" s="17"/>
      <c r="H189" s="17"/>
      <c r="I189" s="17"/>
      <c r="J189" s="52"/>
      <c r="K189" s="9"/>
    </row>
    <row r="190" spans="2:11" ht="15" customHeight="1" thickTop="1">
      <c r="B190" s="120"/>
      <c r="C190" s="172"/>
      <c r="D190" s="159"/>
      <c r="E190" s="147"/>
      <c r="F190" s="17"/>
      <c r="G190" s="147"/>
      <c r="H190" s="17"/>
      <c r="I190" s="17"/>
      <c r="J190" s="52"/>
      <c r="K190" s="9"/>
    </row>
    <row r="191" spans="2:11" ht="29.25" customHeight="1">
      <c r="B191" s="120"/>
      <c r="D191" s="96" t="s">
        <v>146</v>
      </c>
      <c r="E191" s="91" t="s">
        <v>30</v>
      </c>
      <c r="F191" s="17"/>
      <c r="H191" s="17"/>
      <c r="I191" s="17"/>
      <c r="J191" s="52"/>
      <c r="K191" s="9"/>
    </row>
    <row r="192" spans="2:11" ht="29.25" customHeight="1">
      <c r="B192" s="120"/>
      <c r="C192" s="126" t="s">
        <v>41</v>
      </c>
      <c r="D192" s="99"/>
      <c r="E192" s="80"/>
      <c r="F192" s="17"/>
      <c r="H192" s="17"/>
      <c r="I192" s="17"/>
      <c r="J192" s="52"/>
      <c r="K192" s="9"/>
    </row>
    <row r="193" spans="2:11" ht="15" customHeight="1">
      <c r="B193" s="120"/>
      <c r="C193" s="16" t="s">
        <v>42</v>
      </c>
      <c r="D193" s="95" t="s">
        <v>168</v>
      </c>
      <c r="E193" s="156"/>
      <c r="F193" s="17"/>
      <c r="H193" s="17"/>
      <c r="I193" s="17"/>
      <c r="J193" s="52"/>
      <c r="K193" s="9"/>
    </row>
    <row r="194" spans="2:11" ht="15" customHeight="1">
      <c r="B194" s="120"/>
      <c r="C194" s="16" t="s">
        <v>43</v>
      </c>
      <c r="D194" s="95" t="s">
        <v>168</v>
      </c>
      <c r="E194" s="128"/>
      <c r="F194" s="17"/>
      <c r="H194" s="17"/>
      <c r="I194" s="17"/>
      <c r="J194" s="52"/>
      <c r="K194" s="9"/>
    </row>
    <row r="195" spans="2:11" ht="30" customHeight="1">
      <c r="B195" s="120"/>
      <c r="C195" s="16" t="s">
        <v>118</v>
      </c>
      <c r="D195" s="95" t="s">
        <v>168</v>
      </c>
      <c r="E195" s="144"/>
      <c r="F195" s="17"/>
      <c r="H195" s="17"/>
      <c r="I195" s="17"/>
      <c r="J195" s="52"/>
      <c r="K195" s="9"/>
    </row>
    <row r="196" spans="2:11" ht="15" customHeight="1">
      <c r="B196" s="64"/>
      <c r="C196" s="34"/>
      <c r="D196" s="83"/>
      <c r="E196" s="11"/>
      <c r="F196" s="12"/>
      <c r="G196" s="17"/>
      <c r="H196" s="3"/>
      <c r="I196" s="139"/>
      <c r="J196" s="140"/>
      <c r="K196" s="9"/>
    </row>
    <row r="197" spans="2:11" ht="30" customHeight="1">
      <c r="B197" s="215" t="s">
        <v>44</v>
      </c>
      <c r="C197" s="224"/>
      <c r="D197" s="209" t="s">
        <v>109</v>
      </c>
      <c r="E197" s="211" t="s">
        <v>45</v>
      </c>
      <c r="F197" s="211" t="s">
        <v>46</v>
      </c>
      <c r="G197" s="17"/>
      <c r="I197" s="17"/>
      <c r="J197" s="52"/>
      <c r="K197" s="9"/>
    </row>
    <row r="198" spans="2:11" ht="15" customHeight="1">
      <c r="B198" s="120"/>
      <c r="C198" s="173"/>
      <c r="D198" s="210"/>
      <c r="E198" s="212"/>
      <c r="F198" s="212"/>
      <c r="G198" s="17"/>
      <c r="I198" s="17"/>
      <c r="J198" s="52"/>
      <c r="K198" s="9"/>
    </row>
    <row r="199" spans="1:11" ht="15" customHeight="1">
      <c r="A199" s="9"/>
      <c r="B199" s="120"/>
      <c r="C199" s="47" t="s">
        <v>257</v>
      </c>
      <c r="D199" s="99"/>
      <c r="E199" s="174"/>
      <c r="F199" s="174"/>
      <c r="G199" s="17"/>
      <c r="I199" s="17"/>
      <c r="J199" s="52"/>
      <c r="K199" s="9"/>
    </row>
    <row r="200" spans="1:11" ht="15" customHeight="1">
      <c r="A200" s="9"/>
      <c r="B200" s="120"/>
      <c r="C200" s="48" t="s">
        <v>258</v>
      </c>
      <c r="D200" s="98">
        <v>17</v>
      </c>
      <c r="E200" s="128"/>
      <c r="F200" s="128"/>
      <c r="G200" s="17"/>
      <c r="I200" s="17"/>
      <c r="J200" s="52"/>
      <c r="K200" s="9"/>
    </row>
    <row r="201" spans="1:11" ht="15" customHeight="1">
      <c r="A201" s="9"/>
      <c r="B201" s="120"/>
      <c r="C201" s="48" t="s">
        <v>259</v>
      </c>
      <c r="D201" s="98">
        <v>17</v>
      </c>
      <c r="E201" s="128"/>
      <c r="F201" s="128"/>
      <c r="G201" s="17"/>
      <c r="I201" s="17"/>
      <c r="J201" s="52"/>
      <c r="K201" s="9"/>
    </row>
    <row r="202" spans="1:11" ht="15" customHeight="1">
      <c r="A202" s="9"/>
      <c r="B202" s="120"/>
      <c r="C202" s="48" t="s">
        <v>260</v>
      </c>
      <c r="D202" s="95" t="s">
        <v>149</v>
      </c>
      <c r="E202" s="128"/>
      <c r="F202" s="128"/>
      <c r="G202" s="17"/>
      <c r="I202" s="17"/>
      <c r="J202" s="52"/>
      <c r="K202" s="9"/>
    </row>
    <row r="203" spans="1:11" ht="15" customHeight="1">
      <c r="A203" s="9"/>
      <c r="B203" s="120"/>
      <c r="C203" s="48" t="s">
        <v>261</v>
      </c>
      <c r="D203" s="95" t="s">
        <v>149</v>
      </c>
      <c r="E203" s="128"/>
      <c r="F203" s="128"/>
      <c r="G203" s="17"/>
      <c r="I203" s="17"/>
      <c r="J203" s="52"/>
      <c r="K203" s="9"/>
    </row>
    <row r="204" spans="1:11" ht="15" customHeight="1">
      <c r="A204" s="9"/>
      <c r="B204" s="120"/>
      <c r="C204" s="47" t="s">
        <v>262</v>
      </c>
      <c r="D204" s="98">
        <v>17</v>
      </c>
      <c r="E204" s="128"/>
      <c r="F204" s="128"/>
      <c r="G204" s="17"/>
      <c r="I204" s="17"/>
      <c r="J204" s="52"/>
      <c r="K204" s="9"/>
    </row>
    <row r="205" spans="1:11" ht="15" customHeight="1">
      <c r="A205" s="9"/>
      <c r="B205" s="120"/>
      <c r="C205" s="47" t="s">
        <v>263</v>
      </c>
      <c r="D205" s="98">
        <v>17</v>
      </c>
      <c r="E205" s="128"/>
      <c r="F205" s="128"/>
      <c r="G205" s="17"/>
      <c r="I205" s="17"/>
      <c r="J205" s="52"/>
      <c r="K205" s="9"/>
    </row>
    <row r="206" spans="1:11" ht="15" customHeight="1">
      <c r="A206" s="9"/>
      <c r="B206" s="120"/>
      <c r="C206" s="47" t="s">
        <v>264</v>
      </c>
      <c r="D206" s="99"/>
      <c r="E206" s="80"/>
      <c r="F206" s="80"/>
      <c r="G206" s="17"/>
      <c r="I206" s="17"/>
      <c r="J206" s="52"/>
      <c r="K206" s="9"/>
    </row>
    <row r="207" spans="1:11" ht="15" customHeight="1">
      <c r="A207" s="9"/>
      <c r="B207" s="120"/>
      <c r="C207" s="42" t="s">
        <v>265</v>
      </c>
      <c r="D207" s="95" t="s">
        <v>149</v>
      </c>
      <c r="E207" s="128"/>
      <c r="F207" s="128"/>
      <c r="G207" s="17"/>
      <c r="I207" s="17"/>
      <c r="J207" s="52"/>
      <c r="K207" s="9"/>
    </row>
    <row r="208" spans="1:11" ht="15" customHeight="1">
      <c r="A208" s="9"/>
      <c r="B208" s="120"/>
      <c r="C208" s="42" t="s">
        <v>266</v>
      </c>
      <c r="D208" s="95" t="s">
        <v>149</v>
      </c>
      <c r="E208" s="128"/>
      <c r="F208" s="128"/>
      <c r="G208" s="17"/>
      <c r="I208" s="17"/>
      <c r="J208" s="52"/>
      <c r="K208" s="9"/>
    </row>
    <row r="209" spans="1:11" ht="15" customHeight="1">
      <c r="A209" s="9"/>
      <c r="B209" s="120"/>
      <c r="C209" s="49" t="s">
        <v>267</v>
      </c>
      <c r="D209" s="99"/>
      <c r="E209" s="80"/>
      <c r="F209" s="80"/>
      <c r="G209" s="17"/>
      <c r="I209" s="17"/>
      <c r="J209" s="52"/>
      <c r="K209" s="9"/>
    </row>
    <row r="210" spans="1:11" ht="15" customHeight="1">
      <c r="A210" s="9"/>
      <c r="B210" s="120"/>
      <c r="C210" s="42" t="s">
        <v>265</v>
      </c>
      <c r="D210" s="95" t="s">
        <v>149</v>
      </c>
      <c r="E210" s="128"/>
      <c r="F210" s="128"/>
      <c r="G210" s="17"/>
      <c r="I210" s="17"/>
      <c r="J210" s="52"/>
      <c r="K210" s="9"/>
    </row>
    <row r="211" spans="1:11" ht="15" customHeight="1">
      <c r="A211" s="9"/>
      <c r="B211" s="120"/>
      <c r="C211" s="42" t="s">
        <v>266</v>
      </c>
      <c r="D211" s="95" t="s">
        <v>149</v>
      </c>
      <c r="E211" s="128"/>
      <c r="F211" s="128"/>
      <c r="G211" s="17"/>
      <c r="I211" s="17"/>
      <c r="J211" s="52"/>
      <c r="K211" s="9"/>
    </row>
    <row r="212" spans="1:11" ht="15" customHeight="1" thickBot="1">
      <c r="A212" s="9"/>
      <c r="B212" s="171"/>
      <c r="C212" s="36" t="s">
        <v>47</v>
      </c>
      <c r="D212" s="99"/>
      <c r="E212" s="168">
        <f>SUM(E200:E205,E207:E208,E210:E211)</f>
        <v>0</v>
      </c>
      <c r="F212" s="168">
        <f>SUM(F200:F205,F207:F208,F210:F211)</f>
        <v>0</v>
      </c>
      <c r="G212" s="17"/>
      <c r="I212" s="17"/>
      <c r="J212" s="52"/>
      <c r="K212" s="9"/>
    </row>
    <row r="213" spans="1:11" ht="30" customHeight="1" thickTop="1">
      <c r="A213" s="9"/>
      <c r="B213" s="58" t="s">
        <v>48</v>
      </c>
      <c r="C213" s="10"/>
      <c r="D213" s="83"/>
      <c r="E213" s="11"/>
      <c r="F213" s="17"/>
      <c r="G213" s="17"/>
      <c r="H213" s="3"/>
      <c r="I213" s="17"/>
      <c r="J213" s="52"/>
      <c r="K213" s="9"/>
    </row>
    <row r="214" spans="1:11" ht="30" customHeight="1">
      <c r="A214" s="9"/>
      <c r="B214" s="120"/>
      <c r="C214" s="175"/>
      <c r="D214" s="209" t="s">
        <v>109</v>
      </c>
      <c r="E214" s="211" t="s">
        <v>30</v>
      </c>
      <c r="F214" s="17"/>
      <c r="G214" s="17"/>
      <c r="H214" s="17"/>
      <c r="I214" s="17"/>
      <c r="J214" s="52"/>
      <c r="K214" s="9"/>
    </row>
    <row r="215" spans="1:11" ht="15" customHeight="1">
      <c r="A215" s="9"/>
      <c r="B215" s="120"/>
      <c r="C215" s="173"/>
      <c r="D215" s="210"/>
      <c r="E215" s="212"/>
      <c r="F215" s="17"/>
      <c r="H215" s="17"/>
      <c r="I215" s="17"/>
      <c r="J215" s="52"/>
      <c r="K215" s="9"/>
    </row>
    <row r="216" spans="1:11" ht="15" customHeight="1">
      <c r="A216" s="9"/>
      <c r="B216" s="60"/>
      <c r="C216" s="126" t="s">
        <v>49</v>
      </c>
      <c r="D216" s="95" t="s">
        <v>150</v>
      </c>
      <c r="E216" s="122"/>
      <c r="F216" s="17"/>
      <c r="H216" s="17"/>
      <c r="I216" s="17"/>
      <c r="J216" s="52"/>
      <c r="K216" s="9"/>
    </row>
    <row r="217" spans="1:11" ht="15" customHeight="1">
      <c r="A217" s="9"/>
      <c r="B217" s="120"/>
      <c r="C217" s="126" t="s">
        <v>50</v>
      </c>
      <c r="D217" s="95" t="s">
        <v>150</v>
      </c>
      <c r="E217" s="128"/>
      <c r="F217" s="17"/>
      <c r="H217" s="17"/>
      <c r="I217" s="17"/>
      <c r="J217" s="52"/>
      <c r="K217" s="9"/>
    </row>
    <row r="218" spans="1:11" ht="30" customHeight="1">
      <c r="A218" s="9"/>
      <c r="B218" s="120"/>
      <c r="C218" s="126" t="s">
        <v>112</v>
      </c>
      <c r="D218" s="99"/>
      <c r="E218" s="80"/>
      <c r="F218" s="17"/>
      <c r="H218" s="17"/>
      <c r="I218" s="17"/>
      <c r="J218" s="52"/>
      <c r="K218" s="9"/>
    </row>
    <row r="219" spans="1:11" ht="15" customHeight="1">
      <c r="A219" s="9"/>
      <c r="B219" s="120"/>
      <c r="C219" s="16" t="s">
        <v>268</v>
      </c>
      <c r="D219" s="95" t="s">
        <v>150</v>
      </c>
      <c r="E219" s="128"/>
      <c r="F219" s="17"/>
      <c r="H219" s="17"/>
      <c r="I219" s="17"/>
      <c r="J219" s="52"/>
      <c r="K219" s="9"/>
    </row>
    <row r="220" spans="1:11" ht="15" customHeight="1">
      <c r="A220" s="9"/>
      <c r="B220" s="120"/>
      <c r="C220" s="16" t="s">
        <v>269</v>
      </c>
      <c r="D220" s="95" t="s">
        <v>150</v>
      </c>
      <c r="E220" s="128"/>
      <c r="F220" s="17"/>
      <c r="H220" s="17"/>
      <c r="I220" s="17"/>
      <c r="J220" s="52"/>
      <c r="K220" s="9"/>
    </row>
    <row r="221" spans="1:11" ht="30" customHeight="1">
      <c r="A221" s="9"/>
      <c r="B221" s="120"/>
      <c r="C221" s="126" t="s">
        <v>51</v>
      </c>
      <c r="D221" s="95" t="s">
        <v>150</v>
      </c>
      <c r="E221" s="128"/>
      <c r="F221" s="17"/>
      <c r="H221" s="17"/>
      <c r="I221" s="17"/>
      <c r="J221" s="52"/>
      <c r="K221" s="9"/>
    </row>
    <row r="222" spans="1:11" ht="30" customHeight="1">
      <c r="A222" s="9"/>
      <c r="B222" s="120"/>
      <c r="C222" s="126" t="s">
        <v>52</v>
      </c>
      <c r="D222" s="95" t="s">
        <v>150</v>
      </c>
      <c r="E222" s="128"/>
      <c r="F222" s="17"/>
      <c r="H222" s="17"/>
      <c r="I222" s="17"/>
      <c r="J222" s="52"/>
      <c r="K222" s="9"/>
    </row>
    <row r="223" spans="1:11" ht="15" customHeight="1">
      <c r="A223" s="9"/>
      <c r="B223" s="120"/>
      <c r="C223" s="126" t="s">
        <v>53</v>
      </c>
      <c r="D223" s="95" t="s">
        <v>150</v>
      </c>
      <c r="E223" s="128"/>
      <c r="F223" s="17"/>
      <c r="H223" s="17"/>
      <c r="I223" s="17"/>
      <c r="J223" s="52"/>
      <c r="K223" s="9"/>
    </row>
    <row r="224" spans="1:11" ht="15" customHeight="1">
      <c r="A224" s="9"/>
      <c r="B224" s="120"/>
      <c r="C224" s="138" t="s">
        <v>270</v>
      </c>
      <c r="D224" s="99"/>
      <c r="E224" s="80"/>
      <c r="F224" s="17"/>
      <c r="H224" s="17"/>
      <c r="I224" s="17"/>
      <c r="J224" s="52"/>
      <c r="K224" s="9"/>
    </row>
    <row r="225" spans="1:11" s="1" customFormat="1" ht="15" customHeight="1">
      <c r="A225" s="9"/>
      <c r="B225" s="167"/>
      <c r="C225" s="42" t="s">
        <v>105</v>
      </c>
      <c r="D225" s="95" t="s">
        <v>150</v>
      </c>
      <c r="E225" s="128"/>
      <c r="F225" s="17"/>
      <c r="H225" s="20"/>
      <c r="I225" s="17"/>
      <c r="J225" s="52"/>
      <c r="K225" s="9"/>
    </row>
    <row r="226" spans="1:11" s="1" customFormat="1" ht="15" customHeight="1">
      <c r="A226" s="9"/>
      <c r="B226" s="167"/>
      <c r="C226" s="42" t="s">
        <v>106</v>
      </c>
      <c r="D226" s="95" t="s">
        <v>150</v>
      </c>
      <c r="E226" s="128"/>
      <c r="F226" s="17"/>
      <c r="H226" s="20"/>
      <c r="I226" s="17"/>
      <c r="J226" s="52"/>
      <c r="K226" s="9"/>
    </row>
    <row r="227" spans="1:11" ht="15" customHeight="1">
      <c r="A227" s="9"/>
      <c r="B227" s="120"/>
      <c r="C227" s="126" t="s">
        <v>54</v>
      </c>
      <c r="D227" s="95" t="s">
        <v>151</v>
      </c>
      <c r="E227" s="128"/>
      <c r="F227" s="17"/>
      <c r="H227" s="17"/>
      <c r="I227" s="17"/>
      <c r="J227" s="52"/>
      <c r="K227" s="9"/>
    </row>
    <row r="228" spans="1:11" ht="15" customHeight="1">
      <c r="A228" s="9"/>
      <c r="B228" s="120"/>
      <c r="C228" s="126" t="s">
        <v>271</v>
      </c>
      <c r="D228" s="99"/>
      <c r="E228" s="80"/>
      <c r="F228" s="17"/>
      <c r="H228" s="17"/>
      <c r="I228" s="17"/>
      <c r="J228" s="52"/>
      <c r="K228" s="9"/>
    </row>
    <row r="229" spans="1:11" ht="15" customHeight="1">
      <c r="A229" s="9"/>
      <c r="B229" s="120"/>
      <c r="C229" s="176" t="s">
        <v>55</v>
      </c>
      <c r="D229" s="95" t="s">
        <v>152</v>
      </c>
      <c r="E229" s="128"/>
      <c r="F229" s="17"/>
      <c r="H229" s="17"/>
      <c r="I229" s="17"/>
      <c r="J229" s="52"/>
      <c r="K229" s="9"/>
    </row>
    <row r="230" spans="1:11" ht="15" customHeight="1">
      <c r="A230" s="9"/>
      <c r="B230" s="120"/>
      <c r="C230" s="16" t="s">
        <v>56</v>
      </c>
      <c r="D230" s="95" t="s">
        <v>152</v>
      </c>
      <c r="E230" s="128"/>
      <c r="F230" s="17"/>
      <c r="H230" s="17"/>
      <c r="I230" s="17"/>
      <c r="J230" s="52"/>
      <c r="K230" s="9"/>
    </row>
    <row r="231" spans="1:11" ht="15" customHeight="1">
      <c r="A231" s="9"/>
      <c r="B231" s="120"/>
      <c r="C231" s="16" t="s">
        <v>57</v>
      </c>
      <c r="D231" s="95" t="s">
        <v>152</v>
      </c>
      <c r="E231" s="128"/>
      <c r="F231" s="17"/>
      <c r="H231" s="17"/>
      <c r="I231" s="17"/>
      <c r="J231" s="52"/>
      <c r="K231" s="9"/>
    </row>
    <row r="232" spans="1:11" ht="15" customHeight="1">
      <c r="A232" s="9"/>
      <c r="B232" s="120"/>
      <c r="C232" s="126" t="s">
        <v>58</v>
      </c>
      <c r="D232" s="95" t="s">
        <v>151</v>
      </c>
      <c r="E232" s="128"/>
      <c r="F232" s="17"/>
      <c r="H232" s="17"/>
      <c r="I232" s="17"/>
      <c r="J232" s="52"/>
      <c r="K232" s="9"/>
    </row>
    <row r="233" spans="1:11" ht="15" customHeight="1">
      <c r="A233" s="9"/>
      <c r="B233" s="120"/>
      <c r="C233" s="49" t="s">
        <v>59</v>
      </c>
      <c r="D233" s="95" t="s">
        <v>153</v>
      </c>
      <c r="E233" s="128"/>
      <c r="F233" s="17"/>
      <c r="H233" s="17"/>
      <c r="I233" s="33"/>
      <c r="J233" s="52"/>
      <c r="K233" s="9"/>
    </row>
    <row r="234" spans="1:11" ht="15" customHeight="1">
      <c r="A234" s="9"/>
      <c r="B234" s="120"/>
      <c r="C234" s="126" t="s">
        <v>272</v>
      </c>
      <c r="D234" s="99"/>
      <c r="E234" s="80"/>
      <c r="F234" s="17"/>
      <c r="H234" s="17"/>
      <c r="I234" s="33"/>
      <c r="J234" s="52"/>
      <c r="K234" s="9"/>
    </row>
    <row r="235" spans="1:11" ht="15" customHeight="1">
      <c r="A235" s="9"/>
      <c r="B235" s="120"/>
      <c r="C235" s="16" t="s">
        <v>60</v>
      </c>
      <c r="D235" s="95" t="s">
        <v>153</v>
      </c>
      <c r="E235" s="128"/>
      <c r="F235" s="17"/>
      <c r="H235" s="17"/>
      <c r="I235" s="33"/>
      <c r="J235" s="52"/>
      <c r="K235" s="9"/>
    </row>
    <row r="236" spans="1:11" ht="15" customHeight="1">
      <c r="A236" s="9"/>
      <c r="B236" s="120"/>
      <c r="C236" s="16" t="s">
        <v>61</v>
      </c>
      <c r="D236" s="95" t="s">
        <v>153</v>
      </c>
      <c r="E236" s="128"/>
      <c r="F236" s="17"/>
      <c r="H236" s="17"/>
      <c r="I236" s="33"/>
      <c r="J236" s="52"/>
      <c r="K236" s="9"/>
    </row>
    <row r="237" spans="1:11" ht="15" customHeight="1">
      <c r="A237" s="9"/>
      <c r="B237" s="120"/>
      <c r="C237" s="126" t="s">
        <v>273</v>
      </c>
      <c r="D237" s="99"/>
      <c r="E237" s="80"/>
      <c r="F237" s="17"/>
      <c r="H237" s="17"/>
      <c r="I237" s="33"/>
      <c r="J237" s="52"/>
      <c r="K237" s="9"/>
    </row>
    <row r="238" spans="1:11" ht="15" customHeight="1">
      <c r="A238" s="9"/>
      <c r="B238" s="120"/>
      <c r="C238" s="16" t="s">
        <v>60</v>
      </c>
      <c r="D238" s="95" t="s">
        <v>153</v>
      </c>
      <c r="E238" s="128"/>
      <c r="F238" s="17"/>
      <c r="H238" s="17"/>
      <c r="I238" s="33"/>
      <c r="J238" s="52"/>
      <c r="K238" s="9"/>
    </row>
    <row r="239" spans="1:11" ht="15" customHeight="1">
      <c r="A239" s="9"/>
      <c r="B239" s="120"/>
      <c r="C239" s="16" t="s">
        <v>61</v>
      </c>
      <c r="D239" s="95" t="s">
        <v>153</v>
      </c>
      <c r="E239" s="128"/>
      <c r="F239" s="17"/>
      <c r="H239" s="17"/>
      <c r="I239" s="33"/>
      <c r="J239" s="52"/>
      <c r="K239" s="9"/>
    </row>
    <row r="240" spans="1:11" ht="15" customHeight="1">
      <c r="A240" s="9"/>
      <c r="B240" s="120"/>
      <c r="C240" s="49" t="s">
        <v>62</v>
      </c>
      <c r="D240" s="95" t="s">
        <v>153</v>
      </c>
      <c r="E240" s="128"/>
      <c r="F240" s="17"/>
      <c r="H240" s="17"/>
      <c r="I240" s="33"/>
      <c r="J240" s="52"/>
      <c r="K240" s="9"/>
    </row>
    <row r="241" spans="1:11" ht="15" customHeight="1">
      <c r="A241" s="9"/>
      <c r="B241" s="120"/>
      <c r="C241" s="126" t="s">
        <v>274</v>
      </c>
      <c r="D241" s="95" t="s">
        <v>153</v>
      </c>
      <c r="E241" s="128"/>
      <c r="F241" s="17"/>
      <c r="H241" s="17"/>
      <c r="I241" s="33"/>
      <c r="J241" s="52"/>
      <c r="K241" s="9"/>
    </row>
    <row r="242" spans="1:11" ht="15" customHeight="1">
      <c r="A242" s="20"/>
      <c r="B242" s="60"/>
      <c r="C242" s="16" t="s">
        <v>104</v>
      </c>
      <c r="D242" s="99"/>
      <c r="E242" s="128"/>
      <c r="F242" s="17"/>
      <c r="H242" s="17"/>
      <c r="I242" s="17"/>
      <c r="J242" s="52"/>
      <c r="K242" s="9"/>
    </row>
    <row r="243" spans="1:11" ht="15" customHeight="1">
      <c r="A243" s="9"/>
      <c r="B243" s="60"/>
      <c r="C243" s="126" t="s">
        <v>275</v>
      </c>
      <c r="D243" s="95" t="s">
        <v>153</v>
      </c>
      <c r="E243" s="128"/>
      <c r="F243" s="17"/>
      <c r="H243" s="17"/>
      <c r="I243" s="17"/>
      <c r="J243" s="52"/>
      <c r="K243" s="9"/>
    </row>
    <row r="244" spans="1:11" ht="15" customHeight="1">
      <c r="A244" s="9"/>
      <c r="B244" s="120"/>
      <c r="C244" s="126" t="s">
        <v>63</v>
      </c>
      <c r="D244" s="95" t="s">
        <v>153</v>
      </c>
      <c r="E244" s="122"/>
      <c r="F244" s="17"/>
      <c r="H244" s="17"/>
      <c r="I244" s="17"/>
      <c r="J244" s="52"/>
      <c r="K244" s="9"/>
    </row>
    <row r="245" spans="1:11" s="1" customFormat="1" ht="15" customHeight="1">
      <c r="A245" s="9"/>
      <c r="B245" s="177"/>
      <c r="C245" s="49" t="s">
        <v>101</v>
      </c>
      <c r="D245" s="95" t="s">
        <v>153</v>
      </c>
      <c r="E245" s="122"/>
      <c r="F245" s="17"/>
      <c r="H245" s="20"/>
      <c r="I245" s="17"/>
      <c r="J245" s="52"/>
      <c r="K245" s="9"/>
    </row>
    <row r="246" spans="1:11" s="1" customFormat="1" ht="15" customHeight="1" thickBot="1">
      <c r="A246" s="9"/>
      <c r="B246" s="167"/>
      <c r="C246" s="90" t="s">
        <v>162</v>
      </c>
      <c r="D246" s="99"/>
      <c r="E246" s="168">
        <f>SUM(E216:E217,E219:E223,E225:E227,E229:E233,E235:E236,E238:E241,E243:E245)</f>
        <v>0</v>
      </c>
      <c r="F246" s="17"/>
      <c r="H246" s="20"/>
      <c r="I246" s="17"/>
      <c r="J246" s="52"/>
      <c r="K246" s="9"/>
    </row>
    <row r="247" spans="1:11" ht="15" customHeight="1" thickTop="1">
      <c r="A247" s="9"/>
      <c r="B247" s="121"/>
      <c r="C247" s="178"/>
      <c r="D247" s="179"/>
      <c r="E247" s="179"/>
      <c r="F247" s="17"/>
      <c r="G247" s="2"/>
      <c r="H247" s="3"/>
      <c r="I247" s="139"/>
      <c r="J247" s="140"/>
      <c r="K247" s="9"/>
    </row>
    <row r="248" spans="1:26" ht="30" customHeight="1">
      <c r="A248" s="9"/>
      <c r="B248" s="120"/>
      <c r="C248" s="225" t="s">
        <v>64</v>
      </c>
      <c r="D248" s="209" t="s">
        <v>109</v>
      </c>
      <c r="E248" s="211" t="s">
        <v>30</v>
      </c>
      <c r="F248" s="17"/>
      <c r="H248" s="4"/>
      <c r="I248" s="17"/>
      <c r="J248" s="52"/>
      <c r="K248" s="9"/>
      <c r="L248" s="2"/>
      <c r="M248" s="2"/>
      <c r="N248" s="2"/>
      <c r="O248" s="2"/>
      <c r="P248" s="2"/>
      <c r="Q248" s="2"/>
      <c r="R248" s="2"/>
      <c r="S248" s="2"/>
      <c r="T248" s="2"/>
      <c r="U248" s="2"/>
      <c r="V248" s="2"/>
      <c r="W248" s="2"/>
      <c r="X248" s="2"/>
      <c r="Y248" s="2"/>
      <c r="Z248" s="2"/>
    </row>
    <row r="249" spans="1:26" ht="15" customHeight="1">
      <c r="A249" s="9"/>
      <c r="B249" s="120"/>
      <c r="C249" s="226"/>
      <c r="D249" s="210"/>
      <c r="E249" s="212"/>
      <c r="F249" s="17"/>
      <c r="H249" s="4"/>
      <c r="I249" s="17"/>
      <c r="J249" s="52"/>
      <c r="K249" s="9"/>
      <c r="L249" s="2"/>
      <c r="M249" s="2"/>
      <c r="N249" s="2"/>
      <c r="O249" s="2"/>
      <c r="P249" s="2"/>
      <c r="Q249" s="2"/>
      <c r="R249" s="2"/>
      <c r="S249" s="2"/>
      <c r="T249" s="2"/>
      <c r="U249" s="2"/>
      <c r="V249" s="2"/>
      <c r="W249" s="2"/>
      <c r="X249" s="2"/>
      <c r="Y249" s="2"/>
      <c r="Z249" s="2"/>
    </row>
    <row r="250" spans="1:11" ht="15" customHeight="1">
      <c r="A250" s="9"/>
      <c r="B250" s="120"/>
      <c r="C250" s="42" t="s">
        <v>65</v>
      </c>
      <c r="D250" s="95" t="s">
        <v>154</v>
      </c>
      <c r="E250" s="122"/>
      <c r="F250" s="17"/>
      <c r="I250" s="17"/>
      <c r="J250" s="52"/>
      <c r="K250" s="9"/>
    </row>
    <row r="251" spans="1:26" ht="15" customHeight="1">
      <c r="A251" s="9"/>
      <c r="B251" s="120"/>
      <c r="C251" s="42" t="s">
        <v>66</v>
      </c>
      <c r="D251" s="95" t="s">
        <v>154</v>
      </c>
      <c r="E251" s="122"/>
      <c r="F251" s="17"/>
      <c r="H251" s="4"/>
      <c r="I251" s="17"/>
      <c r="J251" s="52"/>
      <c r="K251" s="9"/>
      <c r="L251" s="2"/>
      <c r="M251" s="2"/>
      <c r="N251" s="2"/>
      <c r="O251" s="2"/>
      <c r="P251" s="2"/>
      <c r="Q251" s="2"/>
      <c r="R251" s="2"/>
      <c r="S251" s="2"/>
      <c r="T251" s="2"/>
      <c r="U251" s="2"/>
      <c r="V251" s="2"/>
      <c r="W251" s="2"/>
      <c r="X251" s="2"/>
      <c r="Y251" s="2"/>
      <c r="Z251" s="2"/>
    </row>
    <row r="252" spans="1:26" ht="15" customHeight="1">
      <c r="A252" s="9"/>
      <c r="B252" s="120"/>
      <c r="C252" s="42" t="s">
        <v>67</v>
      </c>
      <c r="D252" s="95" t="s">
        <v>154</v>
      </c>
      <c r="E252" s="122"/>
      <c r="F252" s="17"/>
      <c r="H252" s="4"/>
      <c r="I252" s="17"/>
      <c r="J252" s="52"/>
      <c r="K252" s="9"/>
      <c r="L252" s="2"/>
      <c r="M252" s="2"/>
      <c r="N252" s="2"/>
      <c r="O252" s="2"/>
      <c r="P252" s="2"/>
      <c r="Q252" s="2"/>
      <c r="R252" s="2"/>
      <c r="S252" s="2"/>
      <c r="T252" s="2"/>
      <c r="U252" s="2"/>
      <c r="V252" s="2"/>
      <c r="W252" s="2"/>
      <c r="X252" s="2"/>
      <c r="Y252" s="2"/>
      <c r="Z252" s="2"/>
    </row>
    <row r="253" spans="1:11" ht="15" customHeight="1">
      <c r="A253" s="9"/>
      <c r="B253" s="120"/>
      <c r="C253" s="42" t="s">
        <v>60</v>
      </c>
      <c r="D253" s="95" t="s">
        <v>154</v>
      </c>
      <c r="E253" s="122"/>
      <c r="F253" s="17"/>
      <c r="I253" s="17"/>
      <c r="J253" s="52"/>
      <c r="K253" s="9"/>
    </row>
    <row r="254" spans="1:11" ht="15" customHeight="1">
      <c r="A254" s="9"/>
      <c r="B254" s="120"/>
      <c r="C254" s="42" t="s">
        <v>68</v>
      </c>
      <c r="D254" s="95" t="s">
        <v>154</v>
      </c>
      <c r="E254" s="122"/>
      <c r="F254" s="17"/>
      <c r="I254" s="17"/>
      <c r="J254" s="52"/>
      <c r="K254" s="9"/>
    </row>
    <row r="255" spans="1:11" ht="15" customHeight="1" thickBot="1">
      <c r="A255" s="9"/>
      <c r="B255" s="120"/>
      <c r="C255" s="36" t="s">
        <v>163</v>
      </c>
      <c r="D255" s="99"/>
      <c r="E255" s="168">
        <f>SUM(E251:E254)</f>
        <v>0</v>
      </c>
      <c r="F255" s="17"/>
      <c r="I255" s="17"/>
      <c r="J255" s="52"/>
      <c r="K255" s="9"/>
    </row>
    <row r="256" spans="1:11" ht="15" customHeight="1" thickTop="1">
      <c r="A256" s="9"/>
      <c r="B256" s="121"/>
      <c r="C256" s="180"/>
      <c r="D256" s="181"/>
      <c r="E256" s="108"/>
      <c r="F256" s="17"/>
      <c r="G256" s="2"/>
      <c r="H256" s="3"/>
      <c r="I256" s="17"/>
      <c r="J256" s="52"/>
      <c r="K256" s="9"/>
    </row>
    <row r="257" spans="1:11" ht="30" customHeight="1">
      <c r="A257" s="9"/>
      <c r="B257" s="120"/>
      <c r="C257" s="225" t="s">
        <v>69</v>
      </c>
      <c r="D257" s="209" t="s">
        <v>109</v>
      </c>
      <c r="E257" s="211" t="s">
        <v>30</v>
      </c>
      <c r="F257" s="17"/>
      <c r="H257" s="17"/>
      <c r="I257" s="17"/>
      <c r="J257" s="52"/>
      <c r="K257" s="9"/>
    </row>
    <row r="258" spans="1:11" ht="15" customHeight="1">
      <c r="A258" s="9"/>
      <c r="B258" s="120"/>
      <c r="C258" s="226"/>
      <c r="D258" s="210"/>
      <c r="E258" s="212"/>
      <c r="F258" s="17"/>
      <c r="H258" s="17"/>
      <c r="I258" s="17"/>
      <c r="J258" s="52"/>
      <c r="K258" s="9"/>
    </row>
    <row r="259" spans="1:11" ht="15" customHeight="1">
      <c r="A259" s="9"/>
      <c r="B259" s="120"/>
      <c r="C259" s="182" t="s">
        <v>70</v>
      </c>
      <c r="D259" s="95" t="s">
        <v>155</v>
      </c>
      <c r="E259" s="122"/>
      <c r="F259" s="17"/>
      <c r="H259" s="17"/>
      <c r="I259" s="17"/>
      <c r="J259" s="52"/>
      <c r="K259" s="9"/>
    </row>
    <row r="260" spans="1:11" ht="15" customHeight="1">
      <c r="A260" s="9"/>
      <c r="B260" s="120"/>
      <c r="C260" s="126" t="s">
        <v>71</v>
      </c>
      <c r="D260" s="95" t="s">
        <v>153</v>
      </c>
      <c r="E260" s="128"/>
      <c r="F260" s="17"/>
      <c r="H260" s="17"/>
      <c r="I260" s="17"/>
      <c r="J260" s="52"/>
      <c r="K260" s="9"/>
    </row>
    <row r="261" spans="1:11" ht="15" customHeight="1">
      <c r="A261" s="9"/>
      <c r="B261" s="120"/>
      <c r="C261" s="126" t="s">
        <v>276</v>
      </c>
      <c r="D261" s="99"/>
      <c r="E261" s="80"/>
      <c r="F261" s="17"/>
      <c r="G261" s="1"/>
      <c r="H261" s="20"/>
      <c r="I261" s="17"/>
      <c r="J261" s="52"/>
      <c r="K261" s="9"/>
    </row>
    <row r="262" spans="1:11" s="1" customFormat="1" ht="15" customHeight="1">
      <c r="A262" s="9"/>
      <c r="B262" s="167"/>
      <c r="C262" s="42" t="s">
        <v>108</v>
      </c>
      <c r="D262" s="95" t="s">
        <v>155</v>
      </c>
      <c r="E262" s="128"/>
      <c r="F262" s="17"/>
      <c r="H262" s="20"/>
      <c r="I262" s="17"/>
      <c r="J262" s="52"/>
      <c r="K262" s="9"/>
    </row>
    <row r="263" spans="1:11" s="1" customFormat="1" ht="15" customHeight="1">
      <c r="A263" s="9"/>
      <c r="B263" s="167"/>
      <c r="C263" s="42" t="s">
        <v>107</v>
      </c>
      <c r="D263" s="95" t="s">
        <v>155</v>
      </c>
      <c r="E263" s="128"/>
      <c r="F263" s="17"/>
      <c r="H263" s="20"/>
      <c r="I263" s="17"/>
      <c r="J263" s="52"/>
      <c r="K263" s="9"/>
    </row>
    <row r="264" spans="1:11" s="1" customFormat="1" ht="15" customHeight="1">
      <c r="A264" s="9"/>
      <c r="B264" s="167"/>
      <c r="C264" s="49" t="s">
        <v>277</v>
      </c>
      <c r="D264" s="99"/>
      <c r="E264" s="80"/>
      <c r="F264" s="17"/>
      <c r="H264" s="20"/>
      <c r="I264" s="17"/>
      <c r="J264" s="52"/>
      <c r="K264" s="9"/>
    </row>
    <row r="265" spans="1:11" s="1" customFormat="1" ht="15" customHeight="1">
      <c r="A265" s="9"/>
      <c r="B265" s="167"/>
      <c r="C265" s="42" t="s">
        <v>141</v>
      </c>
      <c r="D265" s="95" t="s">
        <v>155</v>
      </c>
      <c r="E265" s="128"/>
      <c r="F265" s="17"/>
      <c r="H265" s="20"/>
      <c r="I265" s="17"/>
      <c r="J265" s="52"/>
      <c r="K265" s="9"/>
    </row>
    <row r="266" spans="1:11" s="1" customFormat="1" ht="15" customHeight="1">
      <c r="A266" s="9"/>
      <c r="B266" s="167"/>
      <c r="C266" s="42" t="s">
        <v>107</v>
      </c>
      <c r="D266" s="95" t="s">
        <v>155</v>
      </c>
      <c r="E266" s="128"/>
      <c r="F266" s="17"/>
      <c r="H266" s="20"/>
      <c r="I266" s="17"/>
      <c r="J266" s="52"/>
      <c r="K266" s="9"/>
    </row>
    <row r="267" spans="1:26" ht="15" customHeight="1">
      <c r="A267" s="9"/>
      <c r="B267" s="167"/>
      <c r="C267" s="49" t="s">
        <v>72</v>
      </c>
      <c r="D267" s="99"/>
      <c r="E267" s="80"/>
      <c r="F267" s="17"/>
      <c r="H267" s="17"/>
      <c r="I267" s="17"/>
      <c r="J267" s="52"/>
      <c r="K267" s="9"/>
      <c r="L267" s="2"/>
      <c r="M267" s="2"/>
      <c r="N267" s="2"/>
      <c r="O267" s="2"/>
      <c r="P267" s="2"/>
      <c r="Q267" s="2"/>
      <c r="R267" s="2"/>
      <c r="S267" s="2"/>
      <c r="T267" s="2"/>
      <c r="U267" s="2"/>
      <c r="V267" s="2"/>
      <c r="W267" s="2"/>
      <c r="X267" s="2"/>
      <c r="Y267" s="2"/>
      <c r="Z267" s="2"/>
    </row>
    <row r="268" spans="1:11" ht="15" customHeight="1">
      <c r="A268" s="9"/>
      <c r="B268" s="167"/>
      <c r="C268" s="42" t="s">
        <v>278</v>
      </c>
      <c r="D268" s="95" t="s">
        <v>155</v>
      </c>
      <c r="E268" s="128"/>
      <c r="F268" s="17"/>
      <c r="H268" s="17"/>
      <c r="I268" s="17"/>
      <c r="J268" s="52"/>
      <c r="K268" s="9"/>
    </row>
    <row r="269" spans="1:11" s="1" customFormat="1" ht="15" customHeight="1">
      <c r="A269" s="9"/>
      <c r="B269" s="167"/>
      <c r="C269" s="42" t="s">
        <v>110</v>
      </c>
      <c r="D269" s="95" t="s">
        <v>155</v>
      </c>
      <c r="E269" s="128"/>
      <c r="F269" s="17"/>
      <c r="H269" s="20"/>
      <c r="I269" s="17"/>
      <c r="J269" s="52"/>
      <c r="K269" s="9"/>
    </row>
    <row r="270" spans="1:11" ht="15" customHeight="1">
      <c r="A270" s="9"/>
      <c r="B270" s="167"/>
      <c r="C270" s="42" t="s">
        <v>279</v>
      </c>
      <c r="D270" s="95" t="s">
        <v>155</v>
      </c>
      <c r="E270" s="128"/>
      <c r="F270" s="17"/>
      <c r="H270" s="17"/>
      <c r="I270" s="17"/>
      <c r="J270" s="52"/>
      <c r="K270" s="9"/>
    </row>
    <row r="271" spans="1:11" ht="30" customHeight="1">
      <c r="A271" s="9"/>
      <c r="B271" s="167"/>
      <c r="C271" s="42" t="s">
        <v>280</v>
      </c>
      <c r="D271" s="95" t="s">
        <v>155</v>
      </c>
      <c r="E271" s="128"/>
      <c r="F271" s="17"/>
      <c r="H271" s="17"/>
      <c r="I271" s="17"/>
      <c r="J271" s="52"/>
      <c r="K271" s="9"/>
    </row>
    <row r="272" spans="1:11" ht="15" customHeight="1">
      <c r="A272" s="9"/>
      <c r="B272" s="167"/>
      <c r="C272" s="42" t="s">
        <v>281</v>
      </c>
      <c r="D272" s="95" t="s">
        <v>155</v>
      </c>
      <c r="E272" s="128"/>
      <c r="F272" s="17"/>
      <c r="H272" s="17"/>
      <c r="I272" s="17"/>
      <c r="J272" s="52"/>
      <c r="K272" s="9"/>
    </row>
    <row r="273" spans="1:11" ht="15" customHeight="1">
      <c r="A273" s="9"/>
      <c r="B273" s="167"/>
      <c r="C273" s="49" t="s">
        <v>73</v>
      </c>
      <c r="D273" s="95" t="s">
        <v>156</v>
      </c>
      <c r="E273" s="128"/>
      <c r="F273" s="17"/>
      <c r="H273" s="17"/>
      <c r="I273" s="17"/>
      <c r="J273" s="52"/>
      <c r="K273" s="9"/>
    </row>
    <row r="274" spans="1:11" ht="15" customHeight="1">
      <c r="A274" s="9"/>
      <c r="B274" s="167"/>
      <c r="C274" s="49" t="s">
        <v>346</v>
      </c>
      <c r="D274" s="95" t="s">
        <v>157</v>
      </c>
      <c r="E274" s="128"/>
      <c r="F274" s="17"/>
      <c r="H274" s="17"/>
      <c r="I274" s="17"/>
      <c r="J274" s="52"/>
      <c r="K274" s="9"/>
    </row>
    <row r="275" spans="1:11" ht="15" customHeight="1">
      <c r="A275" s="9"/>
      <c r="B275" s="120"/>
      <c r="C275" s="49" t="s">
        <v>74</v>
      </c>
      <c r="D275" s="95" t="s">
        <v>158</v>
      </c>
      <c r="E275" s="128"/>
      <c r="F275" s="17"/>
      <c r="H275" s="17"/>
      <c r="I275" s="17"/>
      <c r="J275" s="52"/>
      <c r="K275" s="9"/>
    </row>
    <row r="276" spans="1:11" ht="15" customHeight="1">
      <c r="A276" s="9"/>
      <c r="B276" s="120"/>
      <c r="C276" s="126" t="s">
        <v>282</v>
      </c>
      <c r="D276" s="95" t="s">
        <v>159</v>
      </c>
      <c r="E276" s="128"/>
      <c r="F276" s="17"/>
      <c r="H276" s="17"/>
      <c r="I276" s="17"/>
      <c r="J276" s="52"/>
      <c r="K276" s="9"/>
    </row>
    <row r="277" spans="1:11" ht="15" customHeight="1" thickBot="1">
      <c r="A277" s="9"/>
      <c r="B277" s="120"/>
      <c r="C277" s="36" t="s">
        <v>75</v>
      </c>
      <c r="D277" s="99"/>
      <c r="E277" s="168">
        <f>SUM(E259:E260,E262:E263,E265:E266,E268:E276)</f>
        <v>0</v>
      </c>
      <c r="F277" s="17"/>
      <c r="H277" s="17"/>
      <c r="I277" s="17"/>
      <c r="J277" s="52"/>
      <c r="K277" s="9"/>
    </row>
    <row r="278" spans="1:11" ht="15" customHeight="1" thickTop="1">
      <c r="A278" s="9"/>
      <c r="B278" s="120"/>
      <c r="C278" s="50"/>
      <c r="D278" s="86"/>
      <c r="F278" s="17"/>
      <c r="H278" s="17"/>
      <c r="I278" s="17"/>
      <c r="J278" s="52"/>
      <c r="K278" s="9"/>
    </row>
    <row r="279" spans="1:11" ht="30" customHeight="1">
      <c r="A279" s="9"/>
      <c r="B279" s="58" t="s">
        <v>77</v>
      </c>
      <c r="C279" s="10"/>
      <c r="D279" s="83"/>
      <c r="E279" s="11"/>
      <c r="F279" s="27"/>
      <c r="G279" s="2"/>
      <c r="H279" s="3"/>
      <c r="I279" s="139"/>
      <c r="J279" s="140"/>
      <c r="K279" s="9"/>
    </row>
    <row r="280" spans="1:26" ht="30" customHeight="1">
      <c r="A280" s="9"/>
      <c r="B280" s="58" t="s">
        <v>78</v>
      </c>
      <c r="C280" s="10"/>
      <c r="D280" s="83"/>
      <c r="E280" s="11"/>
      <c r="F280" s="12"/>
      <c r="G280" s="17"/>
      <c r="H280" s="3"/>
      <c r="I280" s="139"/>
      <c r="J280" s="140"/>
      <c r="K280" s="9"/>
      <c r="L280" s="2"/>
      <c r="M280" s="2"/>
      <c r="N280" s="2"/>
      <c r="O280" s="2"/>
      <c r="P280" s="2"/>
      <c r="Q280" s="2"/>
      <c r="R280" s="2"/>
      <c r="S280" s="2"/>
      <c r="T280" s="2"/>
      <c r="U280" s="2"/>
      <c r="V280" s="2"/>
      <c r="W280" s="2"/>
      <c r="X280" s="2"/>
      <c r="Y280" s="2"/>
      <c r="Z280" s="2"/>
    </row>
    <row r="281" spans="1:11" ht="42" customHeight="1">
      <c r="A281" s="9"/>
      <c r="B281" s="120"/>
      <c r="C281" s="175"/>
      <c r="D281" s="209" t="s">
        <v>109</v>
      </c>
      <c r="E281" s="211" t="s">
        <v>79</v>
      </c>
      <c r="F281" s="211" t="s">
        <v>80</v>
      </c>
      <c r="G281" s="17"/>
      <c r="I281" s="17"/>
      <c r="J281" s="52"/>
      <c r="K281" s="9"/>
    </row>
    <row r="282" spans="1:11" ht="15" customHeight="1">
      <c r="A282" s="9"/>
      <c r="B282" s="120"/>
      <c r="C282" s="173"/>
      <c r="D282" s="210"/>
      <c r="E282" s="212"/>
      <c r="F282" s="212"/>
      <c r="G282" s="17"/>
      <c r="I282" s="17"/>
      <c r="J282" s="52"/>
      <c r="K282" s="9"/>
    </row>
    <row r="283" spans="1:11" ht="15" customHeight="1">
      <c r="A283" s="9"/>
      <c r="B283" s="120"/>
      <c r="C283" s="23" t="s">
        <v>283</v>
      </c>
      <c r="D283" s="99"/>
      <c r="E283" s="133"/>
      <c r="F283" s="133"/>
      <c r="G283" s="17"/>
      <c r="I283" s="17"/>
      <c r="J283" s="52"/>
      <c r="K283" s="9"/>
    </row>
    <row r="284" spans="1:11" ht="30" customHeight="1">
      <c r="A284" s="9"/>
      <c r="B284" s="120"/>
      <c r="C284" s="16" t="s">
        <v>284</v>
      </c>
      <c r="D284" s="99"/>
      <c r="E284" s="136"/>
      <c r="F284" s="136"/>
      <c r="G284" s="17"/>
      <c r="I284" s="17"/>
      <c r="J284" s="52"/>
      <c r="K284" s="9"/>
    </row>
    <row r="285" spans="1:11" ht="15" customHeight="1">
      <c r="A285" s="9"/>
      <c r="B285" s="120"/>
      <c r="C285" s="73" t="s">
        <v>170</v>
      </c>
      <c r="D285" s="99"/>
      <c r="E285" s="127"/>
      <c r="F285" s="127"/>
      <c r="G285" s="35"/>
      <c r="H285" s="17"/>
      <c r="J285" s="52"/>
      <c r="K285" s="4"/>
    </row>
    <row r="286" spans="1:11" ht="15" customHeight="1">
      <c r="A286" s="9"/>
      <c r="B286" s="120"/>
      <c r="C286" s="31" t="s">
        <v>178</v>
      </c>
      <c r="D286" s="95">
        <v>17</v>
      </c>
      <c r="E286" s="128"/>
      <c r="F286" s="128"/>
      <c r="G286" s="35"/>
      <c r="H286" s="17"/>
      <c r="J286" s="52"/>
      <c r="K286" s="4"/>
    </row>
    <row r="287" spans="1:11" ht="15" customHeight="1">
      <c r="A287" s="9"/>
      <c r="B287" s="120"/>
      <c r="C287" s="31" t="s">
        <v>179</v>
      </c>
      <c r="D287" s="95">
        <v>17</v>
      </c>
      <c r="E287" s="128"/>
      <c r="F287" s="128"/>
      <c r="G287" s="35"/>
      <c r="H287" s="17"/>
      <c r="J287" s="52"/>
      <c r="K287" s="4"/>
    </row>
    <row r="288" spans="1:11" ht="15" customHeight="1">
      <c r="A288" s="9"/>
      <c r="B288" s="120"/>
      <c r="C288" s="32" t="s">
        <v>180</v>
      </c>
      <c r="D288" s="95">
        <v>17</v>
      </c>
      <c r="E288" s="128"/>
      <c r="F288" s="128"/>
      <c r="G288" s="35"/>
      <c r="H288" s="17"/>
      <c r="J288" s="52"/>
      <c r="K288" s="4"/>
    </row>
    <row r="289" spans="1:11" ht="15" customHeight="1">
      <c r="A289" s="9"/>
      <c r="B289" s="120"/>
      <c r="C289" s="32" t="s">
        <v>114</v>
      </c>
      <c r="D289" s="95">
        <v>17</v>
      </c>
      <c r="E289" s="128"/>
      <c r="F289" s="128"/>
      <c r="G289" s="35"/>
      <c r="H289" s="17"/>
      <c r="J289" s="52"/>
      <c r="K289" s="4"/>
    </row>
    <row r="290" spans="1:11" ht="15" customHeight="1">
      <c r="A290" s="9"/>
      <c r="B290" s="120"/>
      <c r="C290" s="32" t="s">
        <v>115</v>
      </c>
      <c r="D290" s="95">
        <v>17</v>
      </c>
      <c r="E290" s="128"/>
      <c r="F290" s="128"/>
      <c r="G290" s="35"/>
      <c r="H290" s="17"/>
      <c r="J290" s="52"/>
      <c r="K290" s="4"/>
    </row>
    <row r="291" spans="1:11" ht="15" customHeight="1">
      <c r="A291" s="9"/>
      <c r="B291" s="120"/>
      <c r="C291" s="46" t="s">
        <v>171</v>
      </c>
      <c r="D291" s="99"/>
      <c r="E291" s="80"/>
      <c r="F291" s="80"/>
      <c r="G291" s="35"/>
      <c r="H291" s="17"/>
      <c r="J291" s="52"/>
      <c r="K291" s="4"/>
    </row>
    <row r="292" spans="1:11" ht="15" customHeight="1">
      <c r="A292" s="9"/>
      <c r="B292" s="120"/>
      <c r="C292" s="31" t="s">
        <v>178</v>
      </c>
      <c r="D292" s="95">
        <v>17</v>
      </c>
      <c r="E292" s="128"/>
      <c r="F292" s="128"/>
      <c r="G292" s="17"/>
      <c r="I292" s="17"/>
      <c r="J292" s="52"/>
      <c r="K292" s="9"/>
    </row>
    <row r="293" spans="1:11" ht="15" customHeight="1">
      <c r="A293" s="9"/>
      <c r="B293" s="120"/>
      <c r="C293" s="31" t="s">
        <v>179</v>
      </c>
      <c r="D293" s="95">
        <v>17</v>
      </c>
      <c r="E293" s="128"/>
      <c r="F293" s="128"/>
      <c r="G293" s="17"/>
      <c r="I293" s="17"/>
      <c r="J293" s="52"/>
      <c r="K293" s="9"/>
    </row>
    <row r="294" spans="1:11" ht="15" customHeight="1">
      <c r="A294" s="9"/>
      <c r="B294" s="120"/>
      <c r="C294" s="32" t="s">
        <v>180</v>
      </c>
      <c r="D294" s="95" t="s">
        <v>136</v>
      </c>
      <c r="E294" s="128"/>
      <c r="F294" s="128"/>
      <c r="G294" s="17"/>
      <c r="I294" s="17"/>
      <c r="J294" s="52"/>
      <c r="K294" s="9"/>
    </row>
    <row r="295" spans="1:11" ht="15" customHeight="1">
      <c r="A295" s="9"/>
      <c r="B295" s="120"/>
      <c r="C295" s="32" t="s">
        <v>114</v>
      </c>
      <c r="D295" s="95" t="s">
        <v>136</v>
      </c>
      <c r="E295" s="128"/>
      <c r="F295" s="128"/>
      <c r="G295" s="17"/>
      <c r="I295" s="17"/>
      <c r="J295" s="52"/>
      <c r="K295" s="9"/>
    </row>
    <row r="296" spans="1:11" ht="15" customHeight="1">
      <c r="A296" s="9"/>
      <c r="B296" s="120"/>
      <c r="C296" s="32" t="s">
        <v>115</v>
      </c>
      <c r="D296" s="95" t="s">
        <v>136</v>
      </c>
      <c r="E296" s="128"/>
      <c r="F296" s="128"/>
      <c r="G296" s="17"/>
      <c r="I296" s="17"/>
      <c r="J296" s="52"/>
      <c r="K296" s="9"/>
    </row>
    <row r="297" spans="1:26" ht="15" customHeight="1">
      <c r="A297" s="9"/>
      <c r="B297" s="120"/>
      <c r="C297" s="42" t="s">
        <v>285</v>
      </c>
      <c r="D297" s="99"/>
      <c r="E297" s="80"/>
      <c r="F297" s="80"/>
      <c r="G297" s="17"/>
      <c r="H297" s="4"/>
      <c r="I297" s="17"/>
      <c r="J297" s="52"/>
      <c r="K297" s="9"/>
      <c r="L297" s="2"/>
      <c r="M297" s="2"/>
      <c r="N297" s="2"/>
      <c r="O297" s="2"/>
      <c r="P297" s="2"/>
      <c r="Q297" s="2"/>
      <c r="R297" s="2"/>
      <c r="S297" s="2"/>
      <c r="T297" s="2"/>
      <c r="U297" s="2"/>
      <c r="V297" s="2"/>
      <c r="W297" s="2"/>
      <c r="X297" s="2"/>
      <c r="Y297" s="2"/>
      <c r="Z297" s="2"/>
    </row>
    <row r="298" spans="1:26" ht="15" customHeight="1">
      <c r="A298" s="9"/>
      <c r="B298" s="120"/>
      <c r="C298" s="46" t="s">
        <v>178</v>
      </c>
      <c r="D298" s="95" t="s">
        <v>137</v>
      </c>
      <c r="E298" s="128"/>
      <c r="F298" s="128"/>
      <c r="G298" s="17"/>
      <c r="H298" s="4"/>
      <c r="I298" s="17"/>
      <c r="J298" s="52"/>
      <c r="K298" s="9"/>
      <c r="L298" s="2"/>
      <c r="M298" s="2"/>
      <c r="N298" s="2"/>
      <c r="O298" s="2"/>
      <c r="P298" s="2"/>
      <c r="Q298" s="2"/>
      <c r="R298" s="2"/>
      <c r="S298" s="2"/>
      <c r="T298" s="2"/>
      <c r="U298" s="2"/>
      <c r="V298" s="2"/>
      <c r="W298" s="2"/>
      <c r="X298" s="2"/>
      <c r="Y298" s="2"/>
      <c r="Z298" s="2"/>
    </row>
    <row r="299" spans="1:11" ht="15" customHeight="1">
      <c r="A299" s="9"/>
      <c r="B299" s="120"/>
      <c r="C299" s="46" t="s">
        <v>179</v>
      </c>
      <c r="D299" s="95" t="s">
        <v>137</v>
      </c>
      <c r="E299" s="128"/>
      <c r="F299" s="128"/>
      <c r="G299" s="17"/>
      <c r="I299" s="17"/>
      <c r="J299" s="52"/>
      <c r="K299" s="9"/>
    </row>
    <row r="300" spans="1:11" ht="15" customHeight="1">
      <c r="A300" s="9"/>
      <c r="B300" s="120"/>
      <c r="C300" s="46" t="s">
        <v>180</v>
      </c>
      <c r="D300" s="95" t="s">
        <v>137</v>
      </c>
      <c r="E300" s="128"/>
      <c r="F300" s="128"/>
      <c r="G300" s="17"/>
      <c r="I300" s="17"/>
      <c r="J300" s="52"/>
      <c r="K300" s="9"/>
    </row>
    <row r="301" spans="1:11" ht="15" customHeight="1">
      <c r="A301" s="9"/>
      <c r="B301" s="120"/>
      <c r="C301" s="46" t="s">
        <v>114</v>
      </c>
      <c r="D301" s="95" t="s">
        <v>137</v>
      </c>
      <c r="E301" s="128"/>
      <c r="F301" s="128"/>
      <c r="G301" s="17"/>
      <c r="I301" s="17"/>
      <c r="J301" s="52"/>
      <c r="K301" s="9"/>
    </row>
    <row r="302" spans="1:11" ht="15" customHeight="1">
      <c r="A302" s="9"/>
      <c r="B302" s="120"/>
      <c r="C302" s="73" t="s">
        <v>115</v>
      </c>
      <c r="D302" s="95" t="s">
        <v>137</v>
      </c>
      <c r="E302" s="128"/>
      <c r="F302" s="128"/>
      <c r="G302" s="17"/>
      <c r="I302" s="17"/>
      <c r="J302" s="52"/>
      <c r="K302" s="9"/>
    </row>
    <row r="303" spans="1:11" ht="15" customHeight="1" thickBot="1">
      <c r="A303" s="9"/>
      <c r="B303" s="120"/>
      <c r="C303" s="36" t="s">
        <v>81</v>
      </c>
      <c r="D303" s="99"/>
      <c r="E303" s="168">
        <f>SUM(E286:E290,E292:E296,E298:E302)</f>
        <v>0</v>
      </c>
      <c r="F303" s="168">
        <f>SUM(F286:F290,F292:F296,F298:F302)</f>
        <v>0</v>
      </c>
      <c r="G303" s="17"/>
      <c r="I303" s="17"/>
      <c r="J303" s="52"/>
      <c r="K303" s="9"/>
    </row>
    <row r="304" spans="1:11" ht="30" customHeight="1" thickTop="1">
      <c r="A304" s="9"/>
      <c r="B304" s="58" t="s">
        <v>82</v>
      </c>
      <c r="C304" s="10"/>
      <c r="D304" s="83"/>
      <c r="E304" s="11"/>
      <c r="F304" s="17"/>
      <c r="G304" s="2"/>
      <c r="H304" s="3"/>
      <c r="I304" s="17"/>
      <c r="J304" s="52"/>
      <c r="K304" s="9"/>
    </row>
    <row r="305" spans="1:11" s="118" customFormat="1" ht="30" customHeight="1">
      <c r="A305" s="151"/>
      <c r="B305" s="120"/>
      <c r="C305" s="175"/>
      <c r="D305" s="209" t="s">
        <v>109</v>
      </c>
      <c r="E305" s="211" t="s">
        <v>30</v>
      </c>
      <c r="F305" s="17"/>
      <c r="H305" s="17"/>
      <c r="I305" s="17"/>
      <c r="J305" s="52"/>
      <c r="K305" s="9"/>
    </row>
    <row r="306" spans="1:11" ht="15" customHeight="1">
      <c r="A306" s="9"/>
      <c r="B306" s="120"/>
      <c r="C306" s="14"/>
      <c r="D306" s="210"/>
      <c r="E306" s="212"/>
      <c r="F306" s="17"/>
      <c r="H306" s="17"/>
      <c r="I306" s="17"/>
      <c r="J306" s="52"/>
      <c r="K306" s="9"/>
    </row>
    <row r="307" spans="1:11" ht="15" customHeight="1">
      <c r="A307" s="9"/>
      <c r="B307" s="120"/>
      <c r="C307" s="97" t="s">
        <v>286</v>
      </c>
      <c r="D307" s="99"/>
      <c r="E307" s="133"/>
      <c r="F307" s="17"/>
      <c r="H307" s="17"/>
      <c r="I307" s="17"/>
      <c r="J307" s="52"/>
      <c r="K307" s="9"/>
    </row>
    <row r="308" spans="1:11" ht="15" customHeight="1">
      <c r="A308" s="9"/>
      <c r="B308" s="120"/>
      <c r="C308" s="16" t="s">
        <v>287</v>
      </c>
      <c r="D308" s="95" t="s">
        <v>138</v>
      </c>
      <c r="E308" s="128"/>
      <c r="F308" s="17"/>
      <c r="H308" s="17"/>
      <c r="I308" s="17"/>
      <c r="J308" s="52"/>
      <c r="K308" s="9"/>
    </row>
    <row r="309" spans="1:11" ht="15" customHeight="1">
      <c r="A309" s="9"/>
      <c r="B309" s="120"/>
      <c r="C309" s="16" t="s">
        <v>67</v>
      </c>
      <c r="D309" s="95" t="s">
        <v>138</v>
      </c>
      <c r="E309" s="128"/>
      <c r="F309" s="17"/>
      <c r="H309" s="17"/>
      <c r="I309" s="17"/>
      <c r="J309" s="52"/>
      <c r="K309" s="9"/>
    </row>
    <row r="310" spans="1:11" ht="15" customHeight="1">
      <c r="A310" s="9"/>
      <c r="B310" s="120"/>
      <c r="C310" s="16" t="s">
        <v>60</v>
      </c>
      <c r="D310" s="95" t="s">
        <v>138</v>
      </c>
      <c r="E310" s="128"/>
      <c r="F310" s="17"/>
      <c r="H310" s="17"/>
      <c r="I310" s="17"/>
      <c r="J310" s="52"/>
      <c r="K310" s="9"/>
    </row>
    <row r="311" spans="1:11" ht="15" customHeight="1">
      <c r="A311" s="9"/>
      <c r="B311" s="120"/>
      <c r="C311" s="16" t="s">
        <v>288</v>
      </c>
      <c r="D311" s="95" t="s">
        <v>138</v>
      </c>
      <c r="E311" s="128"/>
      <c r="F311" s="17"/>
      <c r="H311" s="17"/>
      <c r="I311" s="17"/>
      <c r="J311" s="52"/>
      <c r="K311" s="9"/>
    </row>
    <row r="312" spans="1:11" ht="15" customHeight="1">
      <c r="A312" s="9"/>
      <c r="B312" s="120"/>
      <c r="C312" s="16" t="s">
        <v>289</v>
      </c>
      <c r="D312" s="99"/>
      <c r="E312" s="80"/>
      <c r="F312" s="17"/>
      <c r="H312" s="17"/>
      <c r="I312" s="17"/>
      <c r="J312" s="52"/>
      <c r="K312" s="9"/>
    </row>
    <row r="313" spans="1:11" ht="15" customHeight="1">
      <c r="A313" s="9"/>
      <c r="B313" s="120"/>
      <c r="C313" s="73" t="s">
        <v>83</v>
      </c>
      <c r="D313" s="95" t="s">
        <v>138</v>
      </c>
      <c r="E313" s="128"/>
      <c r="F313" s="17"/>
      <c r="H313" s="17"/>
      <c r="I313" s="17"/>
      <c r="J313" s="52"/>
      <c r="K313" s="9"/>
    </row>
    <row r="314" spans="1:11" s="1" customFormat="1" ht="15" customHeight="1">
      <c r="A314" s="9"/>
      <c r="B314" s="167"/>
      <c r="C314" s="32" t="s">
        <v>102</v>
      </c>
      <c r="D314" s="99"/>
      <c r="E314" s="128"/>
      <c r="F314" s="17"/>
      <c r="H314" s="20"/>
      <c r="I314" s="17"/>
      <c r="J314" s="52"/>
      <c r="K314" s="9"/>
    </row>
    <row r="315" spans="1:11" ht="15" customHeight="1">
      <c r="A315" s="9"/>
      <c r="B315" s="120"/>
      <c r="C315" s="73" t="s">
        <v>84</v>
      </c>
      <c r="D315" s="95" t="s">
        <v>138</v>
      </c>
      <c r="E315" s="128"/>
      <c r="F315" s="17"/>
      <c r="H315" s="17"/>
      <c r="I315" s="17"/>
      <c r="J315" s="52"/>
      <c r="K315" s="9"/>
    </row>
    <row r="316" spans="1:11" ht="15" customHeight="1">
      <c r="A316" s="9"/>
      <c r="B316" s="120"/>
      <c r="C316" s="73" t="s">
        <v>85</v>
      </c>
      <c r="D316" s="95" t="s">
        <v>138</v>
      </c>
      <c r="E316" s="128"/>
      <c r="F316" s="17"/>
      <c r="H316" s="17"/>
      <c r="I316" s="17"/>
      <c r="J316" s="52"/>
      <c r="K316" s="9"/>
    </row>
    <row r="317" spans="1:11" s="1" customFormat="1" ht="15" customHeight="1">
      <c r="A317" s="9"/>
      <c r="B317" s="167"/>
      <c r="C317" s="32" t="s">
        <v>102</v>
      </c>
      <c r="D317" s="99"/>
      <c r="E317" s="128"/>
      <c r="F317" s="17"/>
      <c r="H317" s="20"/>
      <c r="I317" s="17"/>
      <c r="J317" s="52"/>
      <c r="K317" s="9"/>
    </row>
    <row r="318" spans="1:11" ht="15" customHeight="1">
      <c r="A318" s="9"/>
      <c r="B318" s="120"/>
      <c r="C318" s="16" t="s">
        <v>290</v>
      </c>
      <c r="D318" s="95" t="s">
        <v>138</v>
      </c>
      <c r="E318" s="128"/>
      <c r="F318" s="17"/>
      <c r="H318" s="17"/>
      <c r="I318" s="17"/>
      <c r="J318" s="52"/>
      <c r="K318" s="9"/>
    </row>
    <row r="319" spans="1:11" ht="15" customHeight="1">
      <c r="A319" s="20"/>
      <c r="B319" s="63"/>
      <c r="C319" s="73" t="s">
        <v>187</v>
      </c>
      <c r="D319" s="99"/>
      <c r="E319" s="128"/>
      <c r="F319" s="17"/>
      <c r="H319" s="17"/>
      <c r="I319" s="17"/>
      <c r="J319" s="52"/>
      <c r="K319" s="9"/>
    </row>
    <row r="320" spans="1:11" ht="15" customHeight="1" thickBot="1">
      <c r="A320" s="9"/>
      <c r="B320" s="120"/>
      <c r="C320" s="36" t="s">
        <v>86</v>
      </c>
      <c r="D320" s="99"/>
      <c r="E320" s="168">
        <f>SUM(E308:E311,E313,E315:E316,E318)</f>
        <v>0</v>
      </c>
      <c r="F320" s="17"/>
      <c r="H320" s="17"/>
      <c r="I320" s="17"/>
      <c r="J320" s="52"/>
      <c r="K320" s="9"/>
    </row>
    <row r="321" spans="1:11" ht="30" customHeight="1" thickTop="1">
      <c r="A321" s="9"/>
      <c r="B321" s="58" t="s">
        <v>87</v>
      </c>
      <c r="C321" s="10"/>
      <c r="D321" s="83"/>
      <c r="E321" s="11"/>
      <c r="F321" s="17"/>
      <c r="G321" s="2"/>
      <c r="H321" s="3"/>
      <c r="I321" s="17"/>
      <c r="J321" s="52"/>
      <c r="K321" s="9"/>
    </row>
    <row r="322" spans="1:11" ht="30" customHeight="1">
      <c r="A322" s="9"/>
      <c r="B322" s="121"/>
      <c r="C322" s="175"/>
      <c r="D322" s="209" t="s">
        <v>109</v>
      </c>
      <c r="E322" s="211" t="s">
        <v>30</v>
      </c>
      <c r="F322" s="17"/>
      <c r="H322" s="17"/>
      <c r="I322" s="17"/>
      <c r="J322" s="52"/>
      <c r="K322" s="9"/>
    </row>
    <row r="323" spans="1:11" ht="15" customHeight="1">
      <c r="A323" s="9"/>
      <c r="B323" s="121"/>
      <c r="C323" s="173"/>
      <c r="D323" s="210"/>
      <c r="E323" s="212"/>
      <c r="F323" s="17"/>
      <c r="H323" s="17"/>
      <c r="I323" s="17"/>
      <c r="J323" s="52"/>
      <c r="K323" s="9"/>
    </row>
    <row r="324" spans="1:11" ht="15" customHeight="1">
      <c r="A324" s="9"/>
      <c r="B324" s="121"/>
      <c r="C324" s="126" t="s">
        <v>291</v>
      </c>
      <c r="D324" s="99"/>
      <c r="E324" s="183"/>
      <c r="F324" s="17"/>
      <c r="H324" s="17"/>
      <c r="I324" s="17"/>
      <c r="J324" s="52"/>
      <c r="K324" s="9"/>
    </row>
    <row r="325" spans="1:11" ht="15" customHeight="1">
      <c r="A325" s="9"/>
      <c r="B325" s="60"/>
      <c r="C325" s="16" t="s">
        <v>292</v>
      </c>
      <c r="D325" s="95" t="s">
        <v>139</v>
      </c>
      <c r="E325" s="128"/>
      <c r="F325" s="17"/>
      <c r="H325" s="17"/>
      <c r="I325" s="17"/>
      <c r="J325" s="52"/>
      <c r="K325" s="9"/>
    </row>
    <row r="326" spans="1:11" ht="15" customHeight="1">
      <c r="A326" s="9"/>
      <c r="B326" s="120"/>
      <c r="C326" s="16" t="s">
        <v>293</v>
      </c>
      <c r="D326" s="95" t="s">
        <v>139</v>
      </c>
      <c r="E326" s="128"/>
      <c r="F326" s="17"/>
      <c r="H326" s="17"/>
      <c r="I326" s="17"/>
      <c r="J326" s="52"/>
      <c r="K326" s="9"/>
    </row>
    <row r="327" spans="1:11" ht="15" customHeight="1">
      <c r="A327" s="9"/>
      <c r="B327" s="120"/>
      <c r="C327" s="16" t="s">
        <v>294</v>
      </c>
      <c r="D327" s="95" t="s">
        <v>139</v>
      </c>
      <c r="E327" s="128"/>
      <c r="F327" s="17"/>
      <c r="H327" s="17"/>
      <c r="I327" s="17"/>
      <c r="J327" s="52"/>
      <c r="K327" s="9"/>
    </row>
    <row r="328" spans="1:11" ht="15" customHeight="1">
      <c r="A328" s="9"/>
      <c r="B328" s="120"/>
      <c r="C328" s="184" t="s">
        <v>161</v>
      </c>
      <c r="D328" s="99"/>
      <c r="E328" s="124"/>
      <c r="F328" s="17"/>
      <c r="H328" s="17"/>
      <c r="I328" s="17"/>
      <c r="J328" s="52"/>
      <c r="K328" s="9"/>
    </row>
    <row r="329" spans="1:11" ht="15" customHeight="1" thickBot="1">
      <c r="A329" s="9"/>
      <c r="B329" s="120"/>
      <c r="C329" s="36" t="s">
        <v>88</v>
      </c>
      <c r="D329" s="99"/>
      <c r="E329" s="168">
        <f>SUM(E325:E327)</f>
        <v>0</v>
      </c>
      <c r="F329" s="17"/>
      <c r="H329" s="17"/>
      <c r="I329" s="17"/>
      <c r="J329" s="52"/>
      <c r="K329" s="9"/>
    </row>
    <row r="330" spans="1:11" ht="15" customHeight="1" thickTop="1">
      <c r="A330" s="9"/>
      <c r="B330" s="121"/>
      <c r="C330" s="185"/>
      <c r="D330" s="179"/>
      <c r="E330" s="186"/>
      <c r="F330" s="108"/>
      <c r="G330" s="108"/>
      <c r="H330" s="3"/>
      <c r="I330" s="17"/>
      <c r="J330" s="52"/>
      <c r="K330" s="9"/>
    </row>
    <row r="331" spans="2:11" ht="15" customHeight="1">
      <c r="B331" s="7" t="s">
        <v>91</v>
      </c>
      <c r="C331" s="8"/>
      <c r="D331" s="82"/>
      <c r="E331" s="8"/>
      <c r="F331" s="8"/>
      <c r="G331" s="8"/>
      <c r="H331" s="165"/>
      <c r="I331" s="165"/>
      <c r="J331" s="166"/>
      <c r="K331" s="151"/>
    </row>
    <row r="332" spans="2:11" ht="15" customHeight="1">
      <c r="B332" s="187"/>
      <c r="C332" s="185"/>
      <c r="D332" s="179"/>
      <c r="E332" s="188"/>
      <c r="F332" s="189"/>
      <c r="G332" s="108"/>
      <c r="H332" s="3"/>
      <c r="I332" s="17"/>
      <c r="J332" s="52"/>
      <c r="K332" s="9"/>
    </row>
    <row r="333" spans="2:11" ht="43.5" customHeight="1">
      <c r="B333" s="121"/>
      <c r="C333" s="175"/>
      <c r="D333" s="209" t="s">
        <v>109</v>
      </c>
      <c r="E333" s="211" t="s">
        <v>92</v>
      </c>
      <c r="F333" s="211" t="s">
        <v>93</v>
      </c>
      <c r="G333" s="35"/>
      <c r="I333" s="33"/>
      <c r="J333" s="54"/>
      <c r="K333" s="45"/>
    </row>
    <row r="334" spans="2:11" ht="15" customHeight="1">
      <c r="B334" s="120"/>
      <c r="C334" s="173"/>
      <c r="D334" s="210"/>
      <c r="E334" s="212"/>
      <c r="F334" s="212"/>
      <c r="G334" s="35"/>
      <c r="I334" s="33"/>
      <c r="J334" s="54"/>
      <c r="K334" s="45"/>
    </row>
    <row r="335" spans="2:11" ht="15" customHeight="1">
      <c r="B335" s="121"/>
      <c r="C335" s="23" t="s">
        <v>295</v>
      </c>
      <c r="D335" s="99"/>
      <c r="E335" s="190"/>
      <c r="F335" s="190"/>
      <c r="G335" s="35"/>
      <c r="I335" s="33"/>
      <c r="J335" s="54"/>
      <c r="K335" s="191"/>
    </row>
    <row r="336" spans="2:11" ht="15" customHeight="1">
      <c r="B336" s="121"/>
      <c r="C336" s="16" t="s">
        <v>296</v>
      </c>
      <c r="D336" s="99"/>
      <c r="E336" s="136"/>
      <c r="F336" s="136"/>
      <c r="G336" s="35"/>
      <c r="I336" s="33"/>
      <c r="J336" s="54"/>
      <c r="K336" s="191"/>
    </row>
    <row r="337" spans="1:11" s="118" customFormat="1" ht="15" customHeight="1">
      <c r="A337" s="115"/>
      <c r="B337" s="121"/>
      <c r="C337" s="73" t="s">
        <v>297</v>
      </c>
      <c r="D337" s="95">
        <v>17</v>
      </c>
      <c r="E337" s="128"/>
      <c r="F337" s="128"/>
      <c r="G337" s="35"/>
      <c r="I337" s="192"/>
      <c r="J337" s="193"/>
      <c r="K337" s="37"/>
    </row>
    <row r="338" spans="1:11" s="118" customFormat="1" ht="15" customHeight="1">
      <c r="A338" s="115"/>
      <c r="B338" s="121"/>
      <c r="C338" s="73" t="s">
        <v>298</v>
      </c>
      <c r="D338" s="95">
        <v>17</v>
      </c>
      <c r="E338" s="128"/>
      <c r="F338" s="128"/>
      <c r="G338" s="35"/>
      <c r="I338" s="192"/>
      <c r="J338" s="193"/>
      <c r="K338" s="37"/>
    </row>
    <row r="339" spans="1:11" s="118" customFormat="1" ht="15" customHeight="1">
      <c r="A339" s="115"/>
      <c r="B339" s="121"/>
      <c r="C339" s="46" t="s">
        <v>181</v>
      </c>
      <c r="D339" s="95" t="s">
        <v>140</v>
      </c>
      <c r="E339" s="128"/>
      <c r="F339" s="128"/>
      <c r="G339" s="35"/>
      <c r="I339" s="192"/>
      <c r="J339" s="193"/>
      <c r="K339" s="37"/>
    </row>
    <row r="340" spans="2:11" ht="15" customHeight="1">
      <c r="B340" s="121"/>
      <c r="C340" s="46" t="s">
        <v>299</v>
      </c>
      <c r="D340" s="95" t="s">
        <v>140</v>
      </c>
      <c r="E340" s="128"/>
      <c r="F340" s="128"/>
      <c r="G340" s="35"/>
      <c r="I340" s="33"/>
      <c r="J340" s="54"/>
      <c r="K340" s="37"/>
    </row>
    <row r="341" spans="2:11" ht="15" customHeight="1">
      <c r="B341" s="121"/>
      <c r="C341" s="46" t="s">
        <v>300</v>
      </c>
      <c r="D341" s="95">
        <v>17</v>
      </c>
      <c r="E341" s="128"/>
      <c r="F341" s="128"/>
      <c r="G341" s="35"/>
      <c r="I341" s="33"/>
      <c r="J341" s="54"/>
      <c r="K341" s="194"/>
    </row>
    <row r="342" spans="2:11" ht="15" customHeight="1">
      <c r="B342" s="121"/>
      <c r="C342" s="46" t="s">
        <v>301</v>
      </c>
      <c r="D342" s="95">
        <v>17</v>
      </c>
      <c r="E342" s="128"/>
      <c r="F342" s="128"/>
      <c r="G342" s="35"/>
      <c r="I342" s="33"/>
      <c r="J342" s="54"/>
      <c r="K342" s="37"/>
    </row>
    <row r="343" spans="2:11" ht="15" customHeight="1">
      <c r="B343" s="121"/>
      <c r="C343" s="46" t="s">
        <v>182</v>
      </c>
      <c r="D343" s="95" t="s">
        <v>140</v>
      </c>
      <c r="E343" s="128"/>
      <c r="F343" s="128"/>
      <c r="G343" s="35"/>
      <c r="I343" s="33"/>
      <c r="J343" s="54"/>
      <c r="K343" s="37"/>
    </row>
    <row r="344" spans="2:11" ht="15" customHeight="1">
      <c r="B344" s="121"/>
      <c r="C344" s="46" t="s">
        <v>302</v>
      </c>
      <c r="D344" s="95" t="s">
        <v>140</v>
      </c>
      <c r="E344" s="128"/>
      <c r="F344" s="128"/>
      <c r="G344" s="35"/>
      <c r="I344" s="33"/>
      <c r="J344" s="54"/>
      <c r="K344" s="37"/>
    </row>
    <row r="345" spans="2:11" ht="15" customHeight="1">
      <c r="B345" s="121"/>
      <c r="C345" s="46" t="s">
        <v>183</v>
      </c>
      <c r="D345" s="95" t="s">
        <v>140</v>
      </c>
      <c r="E345" s="128"/>
      <c r="F345" s="128"/>
      <c r="G345" s="35"/>
      <c r="I345" s="33"/>
      <c r="J345" s="54"/>
      <c r="K345" s="37"/>
    </row>
    <row r="346" spans="2:11" ht="15" customHeight="1">
      <c r="B346" s="121"/>
      <c r="C346" s="46" t="s">
        <v>184</v>
      </c>
      <c r="D346" s="95" t="s">
        <v>140</v>
      </c>
      <c r="E346" s="128"/>
      <c r="F346" s="128"/>
      <c r="G346" s="35"/>
      <c r="I346" s="33"/>
      <c r="J346" s="54"/>
      <c r="K346" s="37"/>
    </row>
    <row r="347" spans="2:11" ht="15" customHeight="1">
      <c r="B347" s="121"/>
      <c r="C347" s="46" t="s">
        <v>185</v>
      </c>
      <c r="D347" s="95" t="s">
        <v>140</v>
      </c>
      <c r="E347" s="128"/>
      <c r="F347" s="128"/>
      <c r="G347" s="35"/>
      <c r="I347" s="33"/>
      <c r="J347" s="54"/>
      <c r="K347" s="37"/>
    </row>
    <row r="348" spans="2:11" ht="15" customHeight="1">
      <c r="B348" s="121"/>
      <c r="C348" s="46" t="s">
        <v>186</v>
      </c>
      <c r="D348" s="95" t="s">
        <v>140</v>
      </c>
      <c r="E348" s="128"/>
      <c r="F348" s="128"/>
      <c r="G348" s="35"/>
      <c r="I348" s="33"/>
      <c r="J348" s="54"/>
      <c r="K348" s="37"/>
    </row>
    <row r="349" spans="2:11" ht="15" customHeight="1">
      <c r="B349" s="121"/>
      <c r="C349" s="46" t="s">
        <v>303</v>
      </c>
      <c r="D349" s="95" t="s">
        <v>140</v>
      </c>
      <c r="E349" s="128"/>
      <c r="F349" s="128"/>
      <c r="G349" s="35"/>
      <c r="I349" s="33"/>
      <c r="J349" s="54"/>
      <c r="K349" s="194"/>
    </row>
    <row r="350" spans="2:11" ht="15" customHeight="1">
      <c r="B350" s="121"/>
      <c r="C350" s="46" t="s">
        <v>304</v>
      </c>
      <c r="D350" s="95" t="s">
        <v>140</v>
      </c>
      <c r="E350" s="128"/>
      <c r="F350" s="128"/>
      <c r="G350" s="35"/>
      <c r="I350" s="33"/>
      <c r="J350" s="54"/>
      <c r="K350" s="194"/>
    </row>
    <row r="351" spans="2:11" ht="15" customHeight="1">
      <c r="B351" s="121"/>
      <c r="C351" s="46" t="s">
        <v>188</v>
      </c>
      <c r="D351" s="95" t="s">
        <v>140</v>
      </c>
      <c r="E351" s="128"/>
      <c r="F351" s="128"/>
      <c r="G351" s="35"/>
      <c r="I351" s="33"/>
      <c r="J351" s="54"/>
      <c r="K351" s="194"/>
    </row>
    <row r="352" spans="2:11" ht="15" customHeight="1">
      <c r="B352" s="121"/>
      <c r="C352" s="46" t="s">
        <v>305</v>
      </c>
      <c r="D352" s="95" t="s">
        <v>140</v>
      </c>
      <c r="E352" s="128"/>
      <c r="F352" s="128"/>
      <c r="G352" s="35"/>
      <c r="I352" s="33"/>
      <c r="J352" s="54"/>
      <c r="K352" s="37"/>
    </row>
    <row r="353" spans="2:11" ht="15" customHeight="1">
      <c r="B353" s="121"/>
      <c r="C353" s="42" t="s">
        <v>306</v>
      </c>
      <c r="D353" s="99"/>
      <c r="E353" s="80"/>
      <c r="F353" s="80"/>
      <c r="G353" s="35"/>
      <c r="I353" s="33"/>
      <c r="J353" s="54"/>
      <c r="K353" s="194"/>
    </row>
    <row r="354" spans="2:11" ht="15" customHeight="1">
      <c r="B354" s="121"/>
      <c r="C354" s="46" t="s">
        <v>297</v>
      </c>
      <c r="D354" s="95">
        <v>17</v>
      </c>
      <c r="E354" s="128"/>
      <c r="F354" s="128"/>
      <c r="G354" s="35"/>
      <c r="I354" s="33"/>
      <c r="J354" s="54"/>
      <c r="K354" s="37"/>
    </row>
    <row r="355" spans="2:11" ht="15" customHeight="1">
      <c r="B355" s="121"/>
      <c r="C355" s="46" t="s">
        <v>298</v>
      </c>
      <c r="D355" s="95">
        <v>17</v>
      </c>
      <c r="E355" s="128"/>
      <c r="F355" s="128"/>
      <c r="G355" s="35"/>
      <c r="I355" s="33"/>
      <c r="J355" s="54"/>
      <c r="K355" s="37"/>
    </row>
    <row r="356" spans="2:11" ht="15" customHeight="1">
      <c r="B356" s="121"/>
      <c r="C356" s="46" t="s">
        <v>181</v>
      </c>
      <c r="D356" s="95" t="s">
        <v>140</v>
      </c>
      <c r="E356" s="128"/>
      <c r="F356" s="128"/>
      <c r="G356" s="35"/>
      <c r="I356" s="33"/>
      <c r="J356" s="54"/>
      <c r="K356" s="37"/>
    </row>
    <row r="357" spans="2:11" ht="15" customHeight="1">
      <c r="B357" s="121"/>
      <c r="C357" s="73" t="s">
        <v>299</v>
      </c>
      <c r="D357" s="95" t="s">
        <v>140</v>
      </c>
      <c r="E357" s="128"/>
      <c r="F357" s="128"/>
      <c r="G357" s="35"/>
      <c r="I357" s="33"/>
      <c r="J357" s="54"/>
      <c r="K357" s="37"/>
    </row>
    <row r="358" spans="2:26" ht="15" customHeight="1">
      <c r="B358" s="121"/>
      <c r="C358" s="73" t="s">
        <v>300</v>
      </c>
      <c r="D358" s="95">
        <v>17</v>
      </c>
      <c r="E358" s="128"/>
      <c r="F358" s="128"/>
      <c r="G358" s="35"/>
      <c r="H358" s="4"/>
      <c r="I358" s="33"/>
      <c r="J358" s="54"/>
      <c r="K358" s="194"/>
      <c r="L358" s="2"/>
      <c r="M358" s="2"/>
      <c r="N358" s="2"/>
      <c r="O358" s="2"/>
      <c r="P358" s="2"/>
      <c r="Q358" s="2"/>
      <c r="R358" s="2"/>
      <c r="S358" s="2"/>
      <c r="T358" s="2"/>
      <c r="U358" s="2"/>
      <c r="V358" s="2"/>
      <c r="W358" s="2"/>
      <c r="X358" s="2"/>
      <c r="Y358" s="2"/>
      <c r="Z358" s="2"/>
    </row>
    <row r="359" spans="2:11" ht="15" customHeight="1">
      <c r="B359" s="121"/>
      <c r="C359" s="73" t="s">
        <v>301</v>
      </c>
      <c r="D359" s="95">
        <v>17</v>
      </c>
      <c r="E359" s="128"/>
      <c r="F359" s="128"/>
      <c r="G359" s="35"/>
      <c r="I359" s="33"/>
      <c r="J359" s="54"/>
      <c r="K359" s="37"/>
    </row>
    <row r="360" spans="2:11" ht="15" customHeight="1">
      <c r="B360" s="121"/>
      <c r="C360" s="46" t="s">
        <v>182</v>
      </c>
      <c r="D360" s="95" t="s">
        <v>140</v>
      </c>
      <c r="E360" s="128"/>
      <c r="F360" s="128"/>
      <c r="G360" s="35"/>
      <c r="I360" s="33"/>
      <c r="J360" s="54"/>
      <c r="K360" s="37"/>
    </row>
    <row r="361" spans="2:11" ht="15" customHeight="1">
      <c r="B361" s="121"/>
      <c r="C361" s="46" t="s">
        <v>302</v>
      </c>
      <c r="D361" s="95" t="s">
        <v>140</v>
      </c>
      <c r="E361" s="128"/>
      <c r="F361" s="128"/>
      <c r="G361" s="35"/>
      <c r="I361" s="33"/>
      <c r="J361" s="54"/>
      <c r="K361" s="37"/>
    </row>
    <row r="362" spans="2:11" ht="15" customHeight="1">
      <c r="B362" s="121"/>
      <c r="C362" s="46" t="s">
        <v>183</v>
      </c>
      <c r="D362" s="95" t="s">
        <v>140</v>
      </c>
      <c r="E362" s="128"/>
      <c r="F362" s="128"/>
      <c r="G362" s="35"/>
      <c r="I362" s="33"/>
      <c r="J362" s="54"/>
      <c r="K362" s="37"/>
    </row>
    <row r="363" spans="2:11" ht="15" customHeight="1">
      <c r="B363" s="121"/>
      <c r="C363" s="46" t="s">
        <v>184</v>
      </c>
      <c r="D363" s="95" t="s">
        <v>140</v>
      </c>
      <c r="E363" s="128"/>
      <c r="F363" s="128"/>
      <c r="G363" s="35"/>
      <c r="I363" s="33"/>
      <c r="J363" s="54"/>
      <c r="K363" s="37"/>
    </row>
    <row r="364" spans="2:11" ht="15" customHeight="1">
      <c r="B364" s="121"/>
      <c r="C364" s="46" t="s">
        <v>185</v>
      </c>
      <c r="D364" s="95" t="s">
        <v>140</v>
      </c>
      <c r="E364" s="128"/>
      <c r="F364" s="128"/>
      <c r="G364" s="35"/>
      <c r="I364" s="33"/>
      <c r="J364" s="54"/>
      <c r="K364" s="37"/>
    </row>
    <row r="365" spans="2:11" ht="15" customHeight="1">
      <c r="B365" s="121"/>
      <c r="C365" s="46" t="s">
        <v>186</v>
      </c>
      <c r="D365" s="95" t="s">
        <v>140</v>
      </c>
      <c r="E365" s="128"/>
      <c r="F365" s="128"/>
      <c r="G365" s="35"/>
      <c r="I365" s="33"/>
      <c r="J365" s="54"/>
      <c r="K365" s="37"/>
    </row>
    <row r="366" spans="2:26" ht="15" customHeight="1">
      <c r="B366" s="121"/>
      <c r="C366" s="46" t="s">
        <v>303</v>
      </c>
      <c r="D366" s="95" t="s">
        <v>140</v>
      </c>
      <c r="E366" s="128"/>
      <c r="F366" s="128"/>
      <c r="G366" s="35"/>
      <c r="H366" s="4"/>
      <c r="I366" s="33"/>
      <c r="J366" s="54"/>
      <c r="K366" s="194"/>
      <c r="L366" s="2"/>
      <c r="M366" s="2"/>
      <c r="N366" s="2"/>
      <c r="O366" s="2"/>
      <c r="P366" s="2"/>
      <c r="Q366" s="2"/>
      <c r="R366" s="2"/>
      <c r="S366" s="2"/>
      <c r="T366" s="2"/>
      <c r="U366" s="2"/>
      <c r="V366" s="2"/>
      <c r="W366" s="2"/>
      <c r="X366" s="2"/>
      <c r="Y366" s="2"/>
      <c r="Z366" s="2"/>
    </row>
    <row r="367" spans="2:11" ht="15" customHeight="1">
      <c r="B367" s="121"/>
      <c r="C367" s="46" t="s">
        <v>304</v>
      </c>
      <c r="D367" s="95" t="s">
        <v>140</v>
      </c>
      <c r="E367" s="128"/>
      <c r="F367" s="128"/>
      <c r="G367" s="35"/>
      <c r="I367" s="33"/>
      <c r="J367" s="54"/>
      <c r="K367" s="194"/>
    </row>
    <row r="368" spans="2:11" ht="15" customHeight="1">
      <c r="B368" s="121"/>
      <c r="C368" s="46" t="s">
        <v>188</v>
      </c>
      <c r="D368" s="95" t="s">
        <v>140</v>
      </c>
      <c r="E368" s="128"/>
      <c r="F368" s="128"/>
      <c r="G368" s="35"/>
      <c r="I368" s="33"/>
      <c r="J368" s="54"/>
      <c r="K368" s="37"/>
    </row>
    <row r="369" spans="2:11" ht="15" customHeight="1">
      <c r="B369" s="121"/>
      <c r="C369" s="73" t="s">
        <v>305</v>
      </c>
      <c r="D369" s="95" t="s">
        <v>140</v>
      </c>
      <c r="E369" s="128"/>
      <c r="F369" s="128"/>
      <c r="G369" s="35"/>
      <c r="I369" s="33"/>
      <c r="J369" s="54"/>
      <c r="K369" s="37"/>
    </row>
    <row r="370" spans="2:11" ht="15" customHeight="1" thickBot="1">
      <c r="B370" s="121"/>
      <c r="C370" s="36" t="s">
        <v>94</v>
      </c>
      <c r="D370" s="99"/>
      <c r="E370" s="168">
        <f>SUM(E337:E352,E354:E369)</f>
        <v>0</v>
      </c>
      <c r="F370" s="168">
        <f>SUM(F337:F352,F354:F369)</f>
        <v>0</v>
      </c>
      <c r="G370" s="35"/>
      <c r="I370" s="33"/>
      <c r="J370" s="54"/>
      <c r="K370" s="194"/>
    </row>
    <row r="371" spans="2:11" ht="15" customHeight="1" thickTop="1">
      <c r="B371" s="121"/>
      <c r="C371" s="195"/>
      <c r="D371" s="147"/>
      <c r="E371" s="108"/>
      <c r="F371" s="108"/>
      <c r="G371" s="108"/>
      <c r="H371" s="3"/>
      <c r="I371" s="139"/>
      <c r="J371" s="140"/>
      <c r="K371" s="9"/>
    </row>
    <row r="372" spans="2:11" ht="15.75">
      <c r="B372" s="7" t="s">
        <v>95</v>
      </c>
      <c r="C372" s="8"/>
      <c r="D372" s="82"/>
      <c r="E372" s="8"/>
      <c r="F372" s="8"/>
      <c r="G372" s="8"/>
      <c r="H372" s="165"/>
      <c r="I372" s="165"/>
      <c r="J372" s="166"/>
      <c r="K372" s="151"/>
    </row>
    <row r="373" spans="2:11" ht="15" customHeight="1">
      <c r="B373" s="65"/>
      <c r="C373" s="2"/>
      <c r="D373" s="17"/>
      <c r="E373" s="2"/>
      <c r="F373" s="2"/>
      <c r="G373" s="38"/>
      <c r="H373" s="196"/>
      <c r="I373" s="197"/>
      <c r="J373" s="198"/>
      <c r="K373" s="151"/>
    </row>
    <row r="374" spans="2:11" ht="24.75" customHeight="1">
      <c r="B374" s="66"/>
      <c r="C374" s="2"/>
      <c r="D374" s="209" t="s">
        <v>109</v>
      </c>
      <c r="E374" s="227" t="s">
        <v>7</v>
      </c>
      <c r="F374" s="2"/>
      <c r="G374" s="149"/>
      <c r="H374" s="199"/>
      <c r="I374" s="197"/>
      <c r="J374" s="198"/>
      <c r="K374" s="151"/>
    </row>
    <row r="375" spans="2:11" ht="24.75" customHeight="1">
      <c r="B375" s="66"/>
      <c r="C375" s="2"/>
      <c r="D375" s="210"/>
      <c r="E375" s="228"/>
      <c r="F375" s="2"/>
      <c r="G375" s="149"/>
      <c r="H375" s="199"/>
      <c r="I375" s="197"/>
      <c r="J375" s="198"/>
      <c r="K375" s="151"/>
    </row>
    <row r="376" spans="2:11" ht="15" customHeight="1">
      <c r="B376" s="120"/>
      <c r="C376" s="94" t="s">
        <v>189</v>
      </c>
      <c r="D376" s="95" t="s">
        <v>132</v>
      </c>
      <c r="E376" s="148"/>
      <c r="F376" s="108"/>
      <c r="H376" s="199"/>
      <c r="I376" s="17"/>
      <c r="J376" s="52"/>
      <c r="K376" s="9"/>
    </row>
    <row r="377" spans="2:11" ht="15" customHeight="1">
      <c r="B377" s="120"/>
      <c r="C377" s="94" t="s">
        <v>190</v>
      </c>
      <c r="D377" s="95" t="s">
        <v>133</v>
      </c>
      <c r="E377" s="148"/>
      <c r="F377" s="108"/>
      <c r="H377" s="199"/>
      <c r="I377" s="17"/>
      <c r="J377" s="52"/>
      <c r="K377" s="9"/>
    </row>
    <row r="378" spans="2:11" ht="15" customHeight="1">
      <c r="B378" s="120"/>
      <c r="C378" s="94" t="s">
        <v>191</v>
      </c>
      <c r="D378" s="95" t="s">
        <v>134</v>
      </c>
      <c r="E378" s="148"/>
      <c r="F378" s="108"/>
      <c r="H378" s="199"/>
      <c r="I378" s="17"/>
      <c r="J378" s="52"/>
      <c r="K378" s="9"/>
    </row>
    <row r="379" spans="2:11" ht="15" customHeight="1">
      <c r="B379" s="120"/>
      <c r="C379" s="94" t="s">
        <v>96</v>
      </c>
      <c r="D379" s="200" t="s">
        <v>131</v>
      </c>
      <c r="E379" s="148"/>
      <c r="F379" s="108"/>
      <c r="H379" s="199"/>
      <c r="I379" s="17"/>
      <c r="J379" s="52"/>
      <c r="K379" s="9"/>
    </row>
    <row r="380" spans="2:11" ht="15" customHeight="1">
      <c r="B380" s="120"/>
      <c r="C380" s="94" t="s">
        <v>89</v>
      </c>
      <c r="D380" s="95" t="s">
        <v>129</v>
      </c>
      <c r="E380" s="148"/>
      <c r="F380" s="108"/>
      <c r="H380" s="199"/>
      <c r="I380" s="17"/>
      <c r="J380" s="52"/>
      <c r="K380" s="9"/>
    </row>
    <row r="381" spans="2:11" ht="15" customHeight="1">
      <c r="B381" s="120"/>
      <c r="C381" s="94" t="s">
        <v>90</v>
      </c>
      <c r="D381" s="95" t="s">
        <v>128</v>
      </c>
      <c r="E381" s="148"/>
      <c r="F381" s="108"/>
      <c r="H381" s="199"/>
      <c r="I381" s="17"/>
      <c r="J381" s="52"/>
      <c r="K381" s="9"/>
    </row>
    <row r="382" spans="2:11" ht="15" customHeight="1">
      <c r="B382" s="120"/>
      <c r="C382" s="94" t="s">
        <v>76</v>
      </c>
      <c r="D382" s="95" t="s">
        <v>130</v>
      </c>
      <c r="E382" s="148"/>
      <c r="F382" s="108"/>
      <c r="H382" s="199"/>
      <c r="I382" s="17"/>
      <c r="J382" s="52"/>
      <c r="K382" s="9"/>
    </row>
    <row r="383" spans="2:11" ht="15" customHeight="1">
      <c r="B383" s="120"/>
      <c r="C383" s="201" t="s">
        <v>97</v>
      </c>
      <c r="D383" s="200" t="s">
        <v>135</v>
      </c>
      <c r="E383" s="202"/>
      <c r="F383" s="108"/>
      <c r="H383" s="199"/>
      <c r="I383" s="17"/>
      <c r="J383" s="52"/>
      <c r="K383" s="9"/>
    </row>
    <row r="384" spans="2:11" ht="12.75">
      <c r="B384" s="39"/>
      <c r="C384" s="2"/>
      <c r="D384" s="17"/>
      <c r="E384" s="2"/>
      <c r="F384" s="2"/>
      <c r="G384" s="2"/>
      <c r="H384" s="3"/>
      <c r="I384" s="33"/>
      <c r="J384" s="54"/>
      <c r="K384" s="9"/>
    </row>
    <row r="385" spans="1:11" ht="12.75">
      <c r="A385" s="67"/>
      <c r="B385" s="61"/>
      <c r="C385" s="25"/>
      <c r="D385" s="87"/>
      <c r="E385" s="25"/>
      <c r="F385" s="25"/>
      <c r="G385" s="25"/>
      <c r="H385" s="56"/>
      <c r="I385" s="55"/>
      <c r="J385" s="57"/>
      <c r="K385" s="9"/>
    </row>
    <row r="386" spans="9:10" ht="12.75">
      <c r="I386" s="18"/>
      <c r="J386" s="18"/>
    </row>
  </sheetData>
  <sheetProtection/>
  <mergeCells count="49">
    <mergeCell ref="D281:D282"/>
    <mergeCell ref="E281:E282"/>
    <mergeCell ref="D374:D375"/>
    <mergeCell ref="E374:E375"/>
    <mergeCell ref="F281:F282"/>
    <mergeCell ref="D305:D306"/>
    <mergeCell ref="E305:E306"/>
    <mergeCell ref="D333:D334"/>
    <mergeCell ref="E333:E334"/>
    <mergeCell ref="F333:F334"/>
    <mergeCell ref="D322:D323"/>
    <mergeCell ref="E322:E323"/>
    <mergeCell ref="D214:D215"/>
    <mergeCell ref="E214:E215"/>
    <mergeCell ref="C248:C249"/>
    <mergeCell ref="D248:D249"/>
    <mergeCell ref="E248:E249"/>
    <mergeCell ref="C257:C258"/>
    <mergeCell ref="D257:D258"/>
    <mergeCell ref="E257:E258"/>
    <mergeCell ref="D97:D98"/>
    <mergeCell ref="E97:E98"/>
    <mergeCell ref="B197:C197"/>
    <mergeCell ref="D197:D198"/>
    <mergeCell ref="E197:E198"/>
    <mergeCell ref="F197:F198"/>
    <mergeCell ref="D121:D122"/>
    <mergeCell ref="E121:E122"/>
    <mergeCell ref="D66:D67"/>
    <mergeCell ref="E66:E67"/>
    <mergeCell ref="C74:C75"/>
    <mergeCell ref="D75:D76"/>
    <mergeCell ref="E75:F75"/>
    <mergeCell ref="C89:C90"/>
    <mergeCell ref="D89:D91"/>
    <mergeCell ref="E89:E91"/>
    <mergeCell ref="I76:J76"/>
    <mergeCell ref="B55:C56"/>
    <mergeCell ref="D56:D57"/>
    <mergeCell ref="E56:G56"/>
    <mergeCell ref="B61:C62"/>
    <mergeCell ref="D62:D63"/>
    <mergeCell ref="E62:G62"/>
    <mergeCell ref="D8:D9"/>
    <mergeCell ref="E8:E9"/>
    <mergeCell ref="D29:D30"/>
    <mergeCell ref="E29:E30"/>
    <mergeCell ref="D51:D52"/>
    <mergeCell ref="E51:E52"/>
  </mergeCells>
  <conditionalFormatting sqref="E62:E63">
    <cfRule type="cellIs" priority="3" dxfId="1" operator="equal" stopIfTrue="1">
      <formula>"Fehler"</formula>
    </cfRule>
    <cfRule type="cellIs" priority="4" dxfId="0" operator="equal" stopIfTrue="1">
      <formula>"OK"</formula>
    </cfRule>
  </conditionalFormatting>
  <conditionalFormatting sqref="E56:E57">
    <cfRule type="cellIs" priority="1" dxfId="1" operator="equal" stopIfTrue="1">
      <formula>"Fehler"</formula>
    </cfRule>
    <cfRule type="cellIs" priority="2" dxfId="0" operator="equal" stopIfTrue="1">
      <formula>"OK"</formula>
    </cfRule>
  </conditionalFormatting>
  <printOptions/>
  <pageMargins left="0.3937007874015748" right="0.3937007874015748" top="0.5905511811023623" bottom="0.5905511811023623" header="0.31496062992125984" footer="0.31496062992125984"/>
  <pageSetup fitToHeight="0" fitToWidth="1" horizontalDpi="600" verticalDpi="600" orientation="landscape" paperSize="9" scale="55" r:id="rId2"/>
  <headerFooter>
    <oddFooter>&amp;L&amp;D&amp;C&amp;"Arial,Fett" Vertraulich&amp;RSeite &amp;P</oddFooter>
  </headerFooter>
  <rowBreaks count="12" manualBreakCount="12">
    <brk id="49" min="1" max="9" man="1"/>
    <brk id="72" min="1" max="9" man="1"/>
    <brk id="93" min="1" max="10" man="1"/>
    <brk id="119" min="1" max="10" man="1"/>
    <brk id="161" min="1" max="9" man="1"/>
    <brk id="196" min="1" max="9" man="1"/>
    <brk id="212" min="1" max="10" man="1"/>
    <brk id="246" min="1" max="10" man="1"/>
    <brk id="278" min="1" max="10" man="1"/>
    <brk id="303" min="1" max="9" man="1"/>
    <brk id="330" min="1" max="10" man="1"/>
    <brk id="371"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Z386"/>
  <sheetViews>
    <sheetView showGridLines="0" zoomScale="85" zoomScaleNormal="85" zoomScaleSheetLayoutView="70" zoomScalePageLayoutView="50" workbookViewId="0" topLeftCell="A1">
      <selection activeCell="A1" sqref="A1"/>
    </sheetView>
  </sheetViews>
  <sheetFormatPr defaultColWidth="9.140625" defaultRowHeight="12.75"/>
  <cols>
    <col min="1" max="1" width="1.8515625" style="1" customWidth="1"/>
    <col min="2" max="2" width="1.7109375" style="4" customWidth="1"/>
    <col min="3" max="3" width="110.00390625" style="4" customWidth="1"/>
    <col min="4" max="4" width="19.7109375" style="88" customWidth="1"/>
    <col min="5" max="7" width="19.7109375" style="4" customWidth="1"/>
    <col min="8" max="8" width="19.7109375" style="35" customWidth="1"/>
    <col min="9" max="10" width="19.7109375" style="4" customWidth="1"/>
    <col min="11" max="11" width="2.57421875" style="1" customWidth="1"/>
    <col min="12" max="16384" width="9.140625" style="4" customWidth="1"/>
  </cols>
  <sheetData>
    <row r="1" spans="2:10" ht="21" customHeight="1">
      <c r="B1" s="2"/>
      <c r="C1" s="2"/>
      <c r="D1" s="17"/>
      <c r="E1" s="2"/>
      <c r="F1" s="2"/>
      <c r="G1" s="2"/>
      <c r="H1" s="3"/>
      <c r="I1" s="104" t="s">
        <v>0</v>
      </c>
      <c r="J1" s="105" t="s">
        <v>343</v>
      </c>
    </row>
    <row r="2" spans="2:10" ht="21" customHeight="1">
      <c r="B2" s="2"/>
      <c r="C2" s="2"/>
      <c r="D2" s="106" t="s">
        <v>1</v>
      </c>
      <c r="E2" s="2"/>
      <c r="F2" s="2"/>
      <c r="G2" s="2"/>
      <c r="H2" s="3"/>
      <c r="I2" s="6" t="s">
        <v>2</v>
      </c>
      <c r="J2" s="105" t="s">
        <v>342</v>
      </c>
    </row>
    <row r="3" spans="2:11" ht="21" customHeight="1">
      <c r="B3" s="2"/>
      <c r="C3" s="2"/>
      <c r="D3" s="107" t="s">
        <v>345</v>
      </c>
      <c r="E3" s="2"/>
      <c r="F3" s="2"/>
      <c r="G3" s="2"/>
      <c r="H3" s="3"/>
      <c r="I3" s="104" t="s">
        <v>3</v>
      </c>
      <c r="J3" s="105" t="str">
        <f>'[1]Delivery note'!H3</f>
        <v>XXXXXX</v>
      </c>
      <c r="K3" s="108"/>
    </row>
    <row r="4" spans="3:11" ht="30" customHeight="1">
      <c r="C4" s="2"/>
      <c r="D4" s="89" t="s">
        <v>4</v>
      </c>
      <c r="E4" s="109"/>
      <c r="F4" s="70" t="s">
        <v>2</v>
      </c>
      <c r="G4" s="110" t="s">
        <v>342</v>
      </c>
      <c r="H4" s="41"/>
      <c r="I4" s="104" t="s">
        <v>5</v>
      </c>
      <c r="J4" s="111" t="str">
        <f>'[1]Delivery note'!H4</f>
        <v>dd.mm.yyyy</v>
      </c>
      <c r="K4" s="108"/>
    </row>
    <row r="5" spans="1:11" ht="30" customHeight="1">
      <c r="A5" s="112"/>
      <c r="C5" s="25"/>
      <c r="D5" s="113"/>
      <c r="E5" s="114"/>
      <c r="F5" s="114"/>
      <c r="G5" s="114"/>
      <c r="H5" s="25"/>
      <c r="I5" s="25"/>
      <c r="J5" s="25"/>
      <c r="K5" s="9"/>
    </row>
    <row r="6" spans="1:11" s="118" customFormat="1" ht="15" customHeight="1">
      <c r="A6" s="115"/>
      <c r="B6" s="7" t="s">
        <v>215</v>
      </c>
      <c r="C6" s="8"/>
      <c r="D6" s="82"/>
      <c r="E6" s="8"/>
      <c r="F6" s="8"/>
      <c r="G6" s="8"/>
      <c r="H6" s="116"/>
      <c r="I6" s="116"/>
      <c r="J6" s="117"/>
      <c r="K6" s="9"/>
    </row>
    <row r="7" spans="2:26" ht="30" customHeight="1">
      <c r="B7" s="58" t="s">
        <v>6</v>
      </c>
      <c r="C7" s="10"/>
      <c r="D7" s="83"/>
      <c r="E7" s="11"/>
      <c r="F7" s="12"/>
      <c r="G7" s="2"/>
      <c r="H7" s="119"/>
      <c r="I7" s="33"/>
      <c r="J7" s="54"/>
      <c r="K7" s="9"/>
      <c r="L7" s="2"/>
      <c r="M7" s="2"/>
      <c r="N7" s="2"/>
      <c r="O7" s="2"/>
      <c r="P7" s="2"/>
      <c r="Q7" s="2"/>
      <c r="R7" s="2"/>
      <c r="S7" s="2"/>
      <c r="T7" s="2"/>
      <c r="U7" s="2"/>
      <c r="V7" s="2"/>
      <c r="W7" s="2"/>
      <c r="X7" s="2"/>
      <c r="Y7" s="2"/>
      <c r="Z7" s="2"/>
    </row>
    <row r="8" spans="2:11" ht="30" customHeight="1">
      <c r="B8" s="120"/>
      <c r="C8" s="13"/>
      <c r="D8" s="209" t="s">
        <v>109</v>
      </c>
      <c r="E8" s="211" t="s">
        <v>216</v>
      </c>
      <c r="G8" s="108"/>
      <c r="H8" s="108"/>
      <c r="I8" s="101"/>
      <c r="J8" s="102"/>
      <c r="K8" s="45"/>
    </row>
    <row r="9" spans="2:11" ht="15" customHeight="1">
      <c r="B9" s="120"/>
      <c r="C9" s="14"/>
      <c r="D9" s="210"/>
      <c r="E9" s="212"/>
      <c r="H9" s="4"/>
      <c r="I9" s="17"/>
      <c r="J9" s="52"/>
      <c r="K9" s="9"/>
    </row>
    <row r="10" spans="2:11" ht="15" customHeight="1">
      <c r="B10" s="121"/>
      <c r="C10" s="23" t="s">
        <v>8</v>
      </c>
      <c r="D10" s="95" t="s">
        <v>201</v>
      </c>
      <c r="E10" s="122"/>
      <c r="H10" s="4"/>
      <c r="I10" s="17"/>
      <c r="J10" s="52"/>
      <c r="K10" s="9"/>
    </row>
    <row r="11" spans="2:11" ht="15" customHeight="1">
      <c r="B11" s="121"/>
      <c r="C11" s="23" t="s">
        <v>217</v>
      </c>
      <c r="D11" s="95" t="s">
        <v>201</v>
      </c>
      <c r="E11" s="122"/>
      <c r="H11" s="4"/>
      <c r="I11" s="17"/>
      <c r="J11" s="52"/>
      <c r="K11" s="9"/>
    </row>
    <row r="12" spans="2:11" ht="15" customHeight="1">
      <c r="B12" s="121"/>
      <c r="C12" s="16" t="s">
        <v>9</v>
      </c>
      <c r="D12" s="95" t="s">
        <v>201</v>
      </c>
      <c r="E12" s="123"/>
      <c r="H12" s="4"/>
      <c r="I12" s="17"/>
      <c r="J12" s="52"/>
      <c r="K12" s="9"/>
    </row>
    <row r="13" spans="2:11" ht="15" customHeight="1">
      <c r="B13" s="121"/>
      <c r="C13" s="23" t="s">
        <v>218</v>
      </c>
      <c r="D13" s="99"/>
      <c r="E13" s="80"/>
      <c r="H13" s="4"/>
      <c r="I13" s="17"/>
      <c r="J13" s="52"/>
      <c r="K13" s="9"/>
    </row>
    <row r="14" spans="2:11" ht="15" customHeight="1">
      <c r="B14" s="121"/>
      <c r="C14" s="16" t="s">
        <v>10</v>
      </c>
      <c r="D14" s="95" t="s">
        <v>201</v>
      </c>
      <c r="E14" s="122"/>
      <c r="H14" s="4"/>
      <c r="I14" s="17"/>
      <c r="J14" s="52"/>
      <c r="K14" s="9"/>
    </row>
    <row r="15" spans="2:11" ht="15" customHeight="1">
      <c r="B15" s="121"/>
      <c r="C15" s="16" t="s">
        <v>11</v>
      </c>
      <c r="D15" s="95" t="s">
        <v>201</v>
      </c>
      <c r="E15" s="122"/>
      <c r="H15" s="4"/>
      <c r="I15" s="17"/>
      <c r="J15" s="52"/>
      <c r="K15" s="9"/>
    </row>
    <row r="16" spans="2:11" ht="15" customHeight="1">
      <c r="B16" s="121"/>
      <c r="C16" s="16" t="s">
        <v>12</v>
      </c>
      <c r="D16" s="95" t="s">
        <v>201</v>
      </c>
      <c r="E16" s="122"/>
      <c r="H16" s="4"/>
      <c r="I16" s="17"/>
      <c r="J16" s="52"/>
      <c r="K16" s="9"/>
    </row>
    <row r="17" spans="2:11" ht="15" customHeight="1">
      <c r="B17" s="121"/>
      <c r="C17" s="16" t="s">
        <v>13</v>
      </c>
      <c r="D17" s="95" t="s">
        <v>201</v>
      </c>
      <c r="E17" s="122"/>
      <c r="H17" s="4"/>
      <c r="I17" s="17"/>
      <c r="J17" s="52"/>
      <c r="K17" s="9"/>
    </row>
    <row r="18" spans="2:11" ht="15" customHeight="1">
      <c r="B18" s="121"/>
      <c r="C18" s="42" t="s">
        <v>219</v>
      </c>
      <c r="D18" s="95" t="s">
        <v>201</v>
      </c>
      <c r="E18" s="122"/>
      <c r="H18" s="4"/>
      <c r="I18" s="17"/>
      <c r="J18" s="52"/>
      <c r="K18" s="9"/>
    </row>
    <row r="19" spans="1:11" ht="15" customHeight="1">
      <c r="A19" s="112"/>
      <c r="B19" s="121"/>
      <c r="C19" s="97" t="s">
        <v>220</v>
      </c>
      <c r="D19" s="95" t="s">
        <v>201</v>
      </c>
      <c r="E19" s="124"/>
      <c r="H19" s="4"/>
      <c r="I19" s="17"/>
      <c r="J19" s="52"/>
      <c r="K19" s="9"/>
    </row>
    <row r="20" spans="2:11" ht="15" customHeight="1">
      <c r="B20" s="121"/>
      <c r="C20" s="15"/>
      <c r="D20" s="99"/>
      <c r="E20" s="125"/>
      <c r="H20" s="4"/>
      <c r="I20" s="17"/>
      <c r="J20" s="52"/>
      <c r="K20" s="9"/>
    </row>
    <row r="21" spans="2:11" ht="15" customHeight="1">
      <c r="B21" s="121"/>
      <c r="C21" s="126" t="s">
        <v>221</v>
      </c>
      <c r="D21" s="99"/>
      <c r="E21" s="127"/>
      <c r="H21" s="4"/>
      <c r="I21" s="17"/>
      <c r="J21" s="52"/>
      <c r="K21" s="9"/>
    </row>
    <row r="22" spans="2:11" ht="30" customHeight="1">
      <c r="B22" s="121"/>
      <c r="C22" s="16" t="s">
        <v>14</v>
      </c>
      <c r="D22" s="95" t="s">
        <v>201</v>
      </c>
      <c r="E22" s="128"/>
      <c r="H22" s="4"/>
      <c r="I22" s="17"/>
      <c r="J22" s="52"/>
      <c r="K22" s="9"/>
    </row>
    <row r="23" spans="2:11" ht="39.75" customHeight="1">
      <c r="B23" s="121"/>
      <c r="C23" s="16" t="s">
        <v>222</v>
      </c>
      <c r="D23" s="95" t="s">
        <v>201</v>
      </c>
      <c r="E23" s="122"/>
      <c r="H23" s="4"/>
      <c r="I23" s="17"/>
      <c r="J23" s="52"/>
      <c r="K23" s="9"/>
    </row>
    <row r="24" spans="2:11" ht="15" customHeight="1" thickBot="1">
      <c r="B24" s="121"/>
      <c r="C24" s="129" t="s">
        <v>189</v>
      </c>
      <c r="D24" s="99"/>
      <c r="E24" s="130">
        <f>SUM(E10,E12,E14:E18,E22:E23)</f>
        <v>0</v>
      </c>
      <c r="H24" s="4"/>
      <c r="I24" s="17"/>
      <c r="J24" s="52"/>
      <c r="K24" s="9"/>
    </row>
    <row r="25" spans="1:11" ht="15" customHeight="1" thickTop="1">
      <c r="A25" s="112"/>
      <c r="B25" s="121"/>
      <c r="C25" s="16" t="s">
        <v>223</v>
      </c>
      <c r="D25" s="99"/>
      <c r="E25" s="131"/>
      <c r="H25" s="4"/>
      <c r="I25" s="17"/>
      <c r="J25" s="52"/>
      <c r="K25" s="9"/>
    </row>
    <row r="26" spans="1:11" ht="15" customHeight="1">
      <c r="A26" s="112"/>
      <c r="B26" s="121"/>
      <c r="C26" s="16" t="s">
        <v>176</v>
      </c>
      <c r="D26" s="95">
        <v>17</v>
      </c>
      <c r="E26" s="132"/>
      <c r="H26" s="4"/>
      <c r="I26" s="17"/>
      <c r="J26" s="52"/>
      <c r="K26" s="9"/>
    </row>
    <row r="27" spans="1:11" ht="15" customHeight="1">
      <c r="A27" s="112"/>
      <c r="B27" s="121"/>
      <c r="C27" s="73" t="s">
        <v>177</v>
      </c>
      <c r="D27" s="95">
        <v>17</v>
      </c>
      <c r="E27" s="132"/>
      <c r="H27" s="4"/>
      <c r="I27" s="17"/>
      <c r="J27" s="52"/>
      <c r="K27" s="9"/>
    </row>
    <row r="28" spans="2:26" ht="30" customHeight="1">
      <c r="B28" s="58" t="s">
        <v>15</v>
      </c>
      <c r="C28" s="10"/>
      <c r="D28" s="83"/>
      <c r="E28" s="11"/>
      <c r="G28" s="2"/>
      <c r="H28" s="3"/>
      <c r="I28" s="17"/>
      <c r="J28" s="52"/>
      <c r="K28" s="9"/>
      <c r="L28" s="2"/>
      <c r="M28" s="2"/>
      <c r="N28" s="2"/>
      <c r="O28" s="2"/>
      <c r="P28" s="2"/>
      <c r="Q28" s="2"/>
      <c r="R28" s="2"/>
      <c r="S28" s="2"/>
      <c r="T28" s="2"/>
      <c r="U28" s="2"/>
      <c r="V28" s="2"/>
      <c r="W28" s="2"/>
      <c r="X28" s="2"/>
      <c r="Y28" s="2"/>
      <c r="Z28" s="2"/>
    </row>
    <row r="29" spans="2:11" ht="30" customHeight="1">
      <c r="B29" s="120"/>
      <c r="C29" s="13"/>
      <c r="D29" s="209" t="s">
        <v>109</v>
      </c>
      <c r="E29" s="211" t="s">
        <v>16</v>
      </c>
      <c r="H29" s="17"/>
      <c r="I29" s="17"/>
      <c r="J29" s="52"/>
      <c r="K29" s="9"/>
    </row>
    <row r="30" spans="2:11" ht="15" customHeight="1">
      <c r="B30" s="120"/>
      <c r="C30" s="14"/>
      <c r="D30" s="210"/>
      <c r="E30" s="212"/>
      <c r="H30" s="17"/>
      <c r="I30" s="17"/>
      <c r="J30" s="52"/>
      <c r="K30" s="9"/>
    </row>
    <row r="31" spans="2:11" ht="15" customHeight="1">
      <c r="B31" s="121"/>
      <c r="C31" s="23" t="s">
        <v>224</v>
      </c>
      <c r="D31" s="99"/>
      <c r="E31" s="133"/>
      <c r="H31" s="17"/>
      <c r="I31" s="17"/>
      <c r="J31" s="52"/>
      <c r="K31" s="9"/>
    </row>
    <row r="32" spans="2:11" ht="15" customHeight="1">
      <c r="B32" s="121"/>
      <c r="C32" s="16" t="s">
        <v>10</v>
      </c>
      <c r="D32" s="98" t="s">
        <v>166</v>
      </c>
      <c r="E32" s="122"/>
      <c r="H32" s="17"/>
      <c r="I32" s="17"/>
      <c r="J32" s="52"/>
      <c r="K32" s="9"/>
    </row>
    <row r="33" spans="2:11" ht="15" customHeight="1">
      <c r="B33" s="121"/>
      <c r="C33" s="16" t="s">
        <v>11</v>
      </c>
      <c r="D33" s="98" t="s">
        <v>166</v>
      </c>
      <c r="E33" s="122"/>
      <c r="H33" s="17"/>
      <c r="I33" s="17"/>
      <c r="J33" s="52"/>
      <c r="K33" s="9"/>
    </row>
    <row r="34" spans="2:11" ht="15" customHeight="1">
      <c r="B34" s="121"/>
      <c r="C34" s="16" t="s">
        <v>12</v>
      </c>
      <c r="D34" s="98" t="s">
        <v>166</v>
      </c>
      <c r="E34" s="122"/>
      <c r="H34" s="17"/>
      <c r="I34" s="17"/>
      <c r="J34" s="52"/>
      <c r="K34" s="9"/>
    </row>
    <row r="35" spans="2:11" ht="15" customHeight="1">
      <c r="B35" s="121"/>
      <c r="C35" s="16" t="s">
        <v>13</v>
      </c>
      <c r="D35" s="98" t="s">
        <v>166</v>
      </c>
      <c r="E35" s="122"/>
      <c r="H35" s="17"/>
      <c r="I35" s="17"/>
      <c r="J35" s="52"/>
      <c r="K35" s="9"/>
    </row>
    <row r="36" spans="2:11" ht="15" customHeight="1">
      <c r="B36" s="134"/>
      <c r="C36" s="16" t="s">
        <v>17</v>
      </c>
      <c r="D36" s="98" t="s">
        <v>166</v>
      </c>
      <c r="E36" s="122"/>
      <c r="H36" s="17"/>
      <c r="I36" s="17"/>
      <c r="J36" s="52"/>
      <c r="K36" s="9"/>
    </row>
    <row r="37" spans="2:11" s="1" customFormat="1" ht="15" customHeight="1">
      <c r="B37" s="135"/>
      <c r="C37" s="97" t="s">
        <v>225</v>
      </c>
      <c r="D37" s="98" t="s">
        <v>166</v>
      </c>
      <c r="E37" s="122"/>
      <c r="F37" s="4"/>
      <c r="H37" s="20"/>
      <c r="I37" s="17"/>
      <c r="J37" s="52"/>
      <c r="K37" s="9"/>
    </row>
    <row r="38" spans="2:11" s="1" customFormat="1" ht="15" customHeight="1">
      <c r="B38" s="135"/>
      <c r="C38" s="97" t="s">
        <v>164</v>
      </c>
      <c r="D38" s="98" t="s">
        <v>166</v>
      </c>
      <c r="E38" s="123"/>
      <c r="F38" s="4"/>
      <c r="H38" s="20"/>
      <c r="I38" s="17"/>
      <c r="J38" s="52"/>
      <c r="K38" s="9"/>
    </row>
    <row r="39" spans="2:11" s="1" customFormat="1" ht="15" customHeight="1">
      <c r="B39" s="135"/>
      <c r="C39" s="97" t="s">
        <v>113</v>
      </c>
      <c r="D39" s="99"/>
      <c r="E39" s="136"/>
      <c r="F39" s="4"/>
      <c r="H39" s="20"/>
      <c r="I39" s="17"/>
      <c r="J39" s="52"/>
      <c r="K39" s="9"/>
    </row>
    <row r="40" spans="1:11" s="1" customFormat="1" ht="15" customHeight="1">
      <c r="A40" s="112"/>
      <c r="B40" s="135"/>
      <c r="C40" s="42" t="s">
        <v>18</v>
      </c>
      <c r="D40" s="98" t="s">
        <v>166</v>
      </c>
      <c r="E40" s="122"/>
      <c r="F40" s="4"/>
      <c r="H40" s="20"/>
      <c r="I40" s="17"/>
      <c r="J40" s="52"/>
      <c r="K40" s="9"/>
    </row>
    <row r="41" spans="1:11" s="1" customFormat="1" ht="15" customHeight="1">
      <c r="A41" s="112"/>
      <c r="B41" s="135"/>
      <c r="C41" s="42" t="s">
        <v>19</v>
      </c>
      <c r="D41" s="98" t="s">
        <v>166</v>
      </c>
      <c r="E41" s="122"/>
      <c r="F41" s="4"/>
      <c r="H41" s="20"/>
      <c r="I41" s="17"/>
      <c r="J41" s="52"/>
      <c r="K41" s="9"/>
    </row>
    <row r="42" spans="1:11" s="1" customFormat="1" ht="15" customHeight="1">
      <c r="A42" s="112"/>
      <c r="B42" s="135"/>
      <c r="C42" s="42" t="s">
        <v>103</v>
      </c>
      <c r="D42" s="98" t="s">
        <v>166</v>
      </c>
      <c r="E42" s="122"/>
      <c r="F42" s="4"/>
      <c r="H42" s="20"/>
      <c r="I42" s="17"/>
      <c r="J42" s="52"/>
      <c r="K42" s="9"/>
    </row>
    <row r="43" spans="2:11" s="1" customFormat="1" ht="15" customHeight="1">
      <c r="B43" s="135"/>
      <c r="C43" s="97" t="s">
        <v>165</v>
      </c>
      <c r="D43" s="99"/>
      <c r="E43" s="136"/>
      <c r="F43" s="4"/>
      <c r="H43" s="20"/>
      <c r="I43" s="17"/>
      <c r="J43" s="52"/>
      <c r="K43" s="9"/>
    </row>
    <row r="44" spans="1:11" s="1" customFormat="1" ht="15" customHeight="1">
      <c r="A44" s="112"/>
      <c r="B44" s="135"/>
      <c r="C44" s="42" t="s">
        <v>18</v>
      </c>
      <c r="D44" s="98" t="s">
        <v>166</v>
      </c>
      <c r="E44" s="122"/>
      <c r="F44" s="4"/>
      <c r="H44" s="20"/>
      <c r="I44" s="17"/>
      <c r="J44" s="52"/>
      <c r="K44" s="9"/>
    </row>
    <row r="45" spans="1:11" s="1" customFormat="1" ht="15" customHeight="1">
      <c r="A45" s="112"/>
      <c r="B45" s="135"/>
      <c r="C45" s="42" t="s">
        <v>19</v>
      </c>
      <c r="D45" s="98" t="s">
        <v>166</v>
      </c>
      <c r="E45" s="122"/>
      <c r="F45" s="4"/>
      <c r="H45" s="20"/>
      <c r="I45" s="17"/>
      <c r="J45" s="52"/>
      <c r="K45" s="9"/>
    </row>
    <row r="46" spans="1:11" s="1" customFormat="1" ht="15" customHeight="1">
      <c r="A46" s="112"/>
      <c r="B46" s="135"/>
      <c r="C46" s="42" t="s">
        <v>103</v>
      </c>
      <c r="D46" s="98" t="s">
        <v>166</v>
      </c>
      <c r="E46" s="122"/>
      <c r="F46" s="4"/>
      <c r="H46" s="20"/>
      <c r="I46" s="17"/>
      <c r="J46" s="52"/>
      <c r="K46" s="9"/>
    </row>
    <row r="47" spans="2:11" ht="15" customHeight="1" thickBot="1">
      <c r="B47" s="121"/>
      <c r="C47" s="129" t="s">
        <v>226</v>
      </c>
      <c r="D47" s="99"/>
      <c r="E47" s="130">
        <f>SUM(E32:E38,E40:E42,E44:E46)</f>
        <v>0</v>
      </c>
      <c r="H47" s="17"/>
      <c r="I47" s="17"/>
      <c r="J47" s="52"/>
      <c r="K47" s="9"/>
    </row>
    <row r="48" spans="1:11" ht="15" customHeight="1" thickTop="1">
      <c r="A48" s="112"/>
      <c r="B48" s="121"/>
      <c r="C48" s="16" t="s">
        <v>223</v>
      </c>
      <c r="D48" s="99"/>
      <c r="E48" s="131"/>
      <c r="H48" s="17"/>
      <c r="I48" s="17"/>
      <c r="J48" s="52"/>
      <c r="K48" s="9"/>
    </row>
    <row r="49" spans="1:11" ht="15" customHeight="1">
      <c r="A49" s="112"/>
      <c r="B49" s="121"/>
      <c r="C49" s="16" t="s">
        <v>347</v>
      </c>
      <c r="D49" s="95">
        <v>17</v>
      </c>
      <c r="E49" s="132"/>
      <c r="H49" s="4"/>
      <c r="I49" s="17"/>
      <c r="J49" s="52"/>
      <c r="K49" s="9"/>
    </row>
    <row r="50" spans="2:10" s="9" customFormat="1" ht="30" customHeight="1">
      <c r="B50" s="58" t="s">
        <v>20</v>
      </c>
      <c r="C50" s="10"/>
      <c r="D50" s="86"/>
      <c r="E50" s="108"/>
      <c r="H50" s="19"/>
      <c r="I50" s="17"/>
      <c r="J50" s="52"/>
    </row>
    <row r="51" spans="2:10" s="9" customFormat="1" ht="30" customHeight="1">
      <c r="B51" s="135"/>
      <c r="C51" s="137"/>
      <c r="D51" s="209" t="s">
        <v>109</v>
      </c>
      <c r="E51" s="211" t="s">
        <v>16</v>
      </c>
      <c r="F51" s="4"/>
      <c r="H51" s="20"/>
      <c r="I51" s="17"/>
      <c r="J51" s="52"/>
    </row>
    <row r="52" spans="2:10" s="9" customFormat="1" ht="15" customHeight="1">
      <c r="B52" s="135"/>
      <c r="C52" s="137"/>
      <c r="D52" s="210"/>
      <c r="E52" s="212"/>
      <c r="F52" s="4"/>
      <c r="H52" s="20"/>
      <c r="I52" s="17"/>
      <c r="J52" s="52"/>
    </row>
    <row r="53" spans="2:11" ht="15" customHeight="1" thickBot="1">
      <c r="B53" s="121"/>
      <c r="C53" s="138" t="s">
        <v>21</v>
      </c>
      <c r="D53" s="98" t="s">
        <v>167</v>
      </c>
      <c r="E53" s="122"/>
      <c r="H53" s="17"/>
      <c r="I53" s="17"/>
      <c r="J53" s="52"/>
      <c r="K53" s="9"/>
    </row>
    <row r="54" spans="2:11" ht="15" customHeight="1" thickTop="1">
      <c r="B54" s="121"/>
      <c r="C54" s="42" t="s">
        <v>223</v>
      </c>
      <c r="D54" s="99"/>
      <c r="E54" s="131"/>
      <c r="H54" s="17"/>
      <c r="I54" s="17"/>
      <c r="J54" s="52"/>
      <c r="K54" s="9"/>
    </row>
    <row r="55" spans="2:26" ht="30" customHeight="1">
      <c r="B55" s="215" t="s">
        <v>22</v>
      </c>
      <c r="C55" s="216"/>
      <c r="D55" s="83"/>
      <c r="E55" s="11"/>
      <c r="F55" s="12"/>
      <c r="G55" s="2"/>
      <c r="H55" s="3"/>
      <c r="I55" s="139"/>
      <c r="J55" s="140"/>
      <c r="K55" s="9"/>
      <c r="L55" s="2"/>
      <c r="M55" s="2"/>
      <c r="N55" s="2"/>
      <c r="O55" s="2"/>
      <c r="P55" s="2"/>
      <c r="Q55" s="2"/>
      <c r="R55" s="2"/>
      <c r="S55" s="2"/>
      <c r="T55" s="2"/>
      <c r="U55" s="2"/>
      <c r="V55" s="2"/>
      <c r="W55" s="2"/>
      <c r="X55" s="2"/>
      <c r="Y55" s="2"/>
      <c r="Z55" s="2"/>
    </row>
    <row r="56" spans="2:11" ht="30" customHeight="1">
      <c r="B56" s="215"/>
      <c r="C56" s="216"/>
      <c r="D56" s="211" t="s">
        <v>172</v>
      </c>
      <c r="E56" s="218" t="s">
        <v>16</v>
      </c>
      <c r="F56" s="219"/>
      <c r="G56" s="220"/>
      <c r="H56" s="40"/>
      <c r="I56" s="17"/>
      <c r="J56" s="52"/>
      <c r="K56" s="9"/>
    </row>
    <row r="57" spans="2:11" ht="30" customHeight="1">
      <c r="B57" s="39"/>
      <c r="C57" s="2"/>
      <c r="D57" s="217"/>
      <c r="E57" s="69" t="s">
        <v>23</v>
      </c>
      <c r="F57" s="69" t="s">
        <v>24</v>
      </c>
      <c r="G57" s="141" t="s">
        <v>98</v>
      </c>
      <c r="I57" s="17"/>
      <c r="J57" s="52"/>
      <c r="K57" s="9"/>
    </row>
    <row r="58" spans="2:11" ht="15.75" customHeight="1">
      <c r="B58" s="121"/>
      <c r="C58" s="23" t="s">
        <v>227</v>
      </c>
      <c r="D58" s="99"/>
      <c r="E58" s="142"/>
      <c r="F58" s="142"/>
      <c r="G58" s="142"/>
      <c r="I58" s="17"/>
      <c r="J58" s="52"/>
      <c r="K58" s="9"/>
    </row>
    <row r="59" spans="2:11" ht="15" customHeight="1">
      <c r="B59" s="143"/>
      <c r="C59" s="16" t="s">
        <v>116</v>
      </c>
      <c r="D59" s="95" t="s">
        <v>145</v>
      </c>
      <c r="E59" s="122"/>
      <c r="F59" s="122"/>
      <c r="G59" s="122"/>
      <c r="I59" s="17"/>
      <c r="J59" s="52"/>
      <c r="K59" s="9"/>
    </row>
    <row r="60" spans="2:11" ht="15" customHeight="1">
      <c r="B60" s="143"/>
      <c r="C60" s="16" t="s">
        <v>117</v>
      </c>
      <c r="D60" s="95" t="s">
        <v>173</v>
      </c>
      <c r="E60" s="144"/>
      <c r="F60" s="144"/>
      <c r="G60" s="144"/>
      <c r="I60" s="17"/>
      <c r="J60" s="52"/>
      <c r="K60" s="9"/>
    </row>
    <row r="61" spans="2:11" ht="30" customHeight="1">
      <c r="B61" s="221" t="s">
        <v>228</v>
      </c>
      <c r="C61" s="222"/>
      <c r="D61" s="83"/>
      <c r="E61" s="11"/>
      <c r="F61" s="12"/>
      <c r="G61" s="2"/>
      <c r="H61" s="3"/>
      <c r="I61" s="17"/>
      <c r="J61" s="52"/>
      <c r="K61" s="9"/>
    </row>
    <row r="62" spans="2:11" ht="30" customHeight="1">
      <c r="B62" s="221"/>
      <c r="C62" s="222"/>
      <c r="D62" s="211" t="s">
        <v>146</v>
      </c>
      <c r="E62" s="218" t="s">
        <v>16</v>
      </c>
      <c r="F62" s="219"/>
      <c r="G62" s="220"/>
      <c r="H62" s="40"/>
      <c r="I62" s="17"/>
      <c r="J62" s="52"/>
      <c r="K62" s="9"/>
    </row>
    <row r="63" spans="2:11" ht="30" customHeight="1">
      <c r="B63" s="39"/>
      <c r="C63" s="2"/>
      <c r="D63" s="212"/>
      <c r="E63" s="69" t="s">
        <v>23</v>
      </c>
      <c r="F63" s="69" t="s">
        <v>24</v>
      </c>
      <c r="G63" s="141" t="s">
        <v>99</v>
      </c>
      <c r="I63" s="17"/>
      <c r="J63" s="52"/>
      <c r="K63" s="9"/>
    </row>
    <row r="64" spans="2:11" ht="15" customHeight="1">
      <c r="B64" s="121"/>
      <c r="C64" s="97" t="s">
        <v>229</v>
      </c>
      <c r="D64" s="145">
        <v>104</v>
      </c>
      <c r="E64" s="146"/>
      <c r="F64" s="146"/>
      <c r="G64" s="146"/>
      <c r="I64" s="17"/>
      <c r="J64" s="52"/>
      <c r="K64" s="9"/>
    </row>
    <row r="65" spans="1:11" ht="30" customHeight="1">
      <c r="A65" s="112"/>
      <c r="B65" s="58" t="s">
        <v>25</v>
      </c>
      <c r="C65" s="21"/>
      <c r="D65" s="147"/>
      <c r="E65" s="17"/>
      <c r="F65" s="17"/>
      <c r="G65" s="17"/>
      <c r="H65" s="19"/>
      <c r="I65" s="17"/>
      <c r="J65" s="52"/>
      <c r="K65" s="9"/>
    </row>
    <row r="66" spans="1:11" ht="30" customHeight="1">
      <c r="A66" s="112"/>
      <c r="B66" s="121"/>
      <c r="C66" s="13"/>
      <c r="D66" s="209" t="s">
        <v>109</v>
      </c>
      <c r="E66" s="211" t="s">
        <v>216</v>
      </c>
      <c r="F66" s="2"/>
      <c r="G66" s="22"/>
      <c r="H66" s="2"/>
      <c r="I66" s="17"/>
      <c r="J66" s="52"/>
      <c r="K66" s="9"/>
    </row>
    <row r="67" spans="1:11" ht="15" customHeight="1">
      <c r="A67" s="112"/>
      <c r="B67" s="120"/>
      <c r="C67" s="14"/>
      <c r="D67" s="210"/>
      <c r="E67" s="212"/>
      <c r="F67" s="2"/>
      <c r="G67" s="22"/>
      <c r="H67" s="2"/>
      <c r="I67" s="17"/>
      <c r="J67" s="52"/>
      <c r="K67" s="9"/>
    </row>
    <row r="68" spans="1:11" ht="38.25">
      <c r="A68" s="112"/>
      <c r="B68" s="121"/>
      <c r="C68" s="23" t="s">
        <v>230</v>
      </c>
      <c r="D68" s="99"/>
      <c r="E68" s="122"/>
      <c r="F68" s="24"/>
      <c r="G68" s="19"/>
      <c r="H68" s="24"/>
      <c r="I68" s="17"/>
      <c r="J68" s="52"/>
      <c r="K68" s="9"/>
    </row>
    <row r="69" spans="1:11" ht="15" customHeight="1">
      <c r="A69" s="112"/>
      <c r="B69" s="121"/>
      <c r="C69" s="16" t="s">
        <v>231</v>
      </c>
      <c r="D69" s="99"/>
      <c r="E69" s="122"/>
      <c r="F69" s="24"/>
      <c r="G69" s="19"/>
      <c r="H69" s="24"/>
      <c r="I69" s="17"/>
      <c r="J69" s="52"/>
      <c r="K69" s="9"/>
    </row>
    <row r="70" spans="1:11" ht="15" customHeight="1">
      <c r="A70" s="112"/>
      <c r="B70" s="121"/>
      <c r="C70" s="16" t="s">
        <v>232</v>
      </c>
      <c r="D70" s="99"/>
      <c r="E70" s="122"/>
      <c r="F70" s="24"/>
      <c r="G70" s="19"/>
      <c r="H70" s="24"/>
      <c r="I70" s="17"/>
      <c r="J70" s="52"/>
      <c r="K70" s="9"/>
    </row>
    <row r="71" spans="1:11" ht="15" customHeight="1">
      <c r="A71" s="112"/>
      <c r="B71" s="121"/>
      <c r="C71" s="42" t="s">
        <v>213</v>
      </c>
      <c r="D71" s="99"/>
      <c r="E71" s="123"/>
      <c r="F71" s="24"/>
      <c r="G71" s="19"/>
      <c r="H71" s="24"/>
      <c r="I71" s="17"/>
      <c r="J71" s="52"/>
      <c r="K71" s="9"/>
    </row>
    <row r="72" spans="1:11" ht="15" customHeight="1">
      <c r="A72" s="112"/>
      <c r="B72" s="121"/>
      <c r="C72" s="23" t="s">
        <v>26</v>
      </c>
      <c r="D72" s="95" t="s">
        <v>169</v>
      </c>
      <c r="E72" s="148"/>
      <c r="F72" s="108"/>
      <c r="G72" s="19"/>
      <c r="H72" s="19"/>
      <c r="I72" s="17"/>
      <c r="J72" s="52"/>
      <c r="K72" s="9"/>
    </row>
    <row r="73" spans="1:11" ht="30" customHeight="1">
      <c r="A73" s="112"/>
      <c r="B73" s="59" t="s">
        <v>233</v>
      </c>
      <c r="C73" s="9"/>
      <c r="D73" s="17"/>
      <c r="E73" s="2"/>
      <c r="F73" s="2"/>
      <c r="G73" s="2"/>
      <c r="H73" s="2"/>
      <c r="I73" s="17"/>
      <c r="J73" s="52"/>
      <c r="K73" s="9"/>
    </row>
    <row r="74" spans="1:11" s="118" customFormat="1" ht="14.25" customHeight="1">
      <c r="A74" s="112"/>
      <c r="B74" s="59"/>
      <c r="C74" s="222" t="s">
        <v>234</v>
      </c>
      <c r="D74" s="149"/>
      <c r="E74" s="150"/>
      <c r="F74" s="150"/>
      <c r="G74" s="150"/>
      <c r="H74" s="150"/>
      <c r="I74" s="139"/>
      <c r="J74" s="140"/>
      <c r="K74" s="151"/>
    </row>
    <row r="75" spans="1:11" ht="30" customHeight="1">
      <c r="A75" s="112"/>
      <c r="B75" s="60"/>
      <c r="C75" s="222"/>
      <c r="D75" s="211" t="s">
        <v>109</v>
      </c>
      <c r="E75" s="218" t="s">
        <v>16</v>
      </c>
      <c r="F75" s="220"/>
      <c r="G75" s="40"/>
      <c r="H75" s="40"/>
      <c r="I75" s="51"/>
      <c r="J75" s="53"/>
      <c r="K75" s="9"/>
    </row>
    <row r="76" spans="1:11" ht="30" customHeight="1">
      <c r="A76" s="112"/>
      <c r="B76" s="60"/>
      <c r="C76" s="2"/>
      <c r="D76" s="217"/>
      <c r="E76" s="69" t="s">
        <v>23</v>
      </c>
      <c r="F76" s="69" t="s">
        <v>24</v>
      </c>
      <c r="G76" s="152"/>
      <c r="H76" s="43"/>
      <c r="I76" s="213"/>
      <c r="J76" s="214"/>
      <c r="K76" s="9"/>
    </row>
    <row r="77" spans="1:11" ht="30" customHeight="1">
      <c r="A77" s="112"/>
      <c r="B77" s="135"/>
      <c r="C77" s="97" t="s">
        <v>202</v>
      </c>
      <c r="D77" s="99"/>
      <c r="E77" s="142"/>
      <c r="F77" s="142"/>
      <c r="G77" s="153"/>
      <c r="H77" s="43"/>
      <c r="I77" s="154"/>
      <c r="J77" s="155"/>
      <c r="K77" s="9"/>
    </row>
    <row r="78" spans="1:11" ht="15" customHeight="1">
      <c r="A78" s="112"/>
      <c r="B78" s="135"/>
      <c r="C78" s="16" t="s">
        <v>204</v>
      </c>
      <c r="D78" s="95" t="s">
        <v>127</v>
      </c>
      <c r="E78" s="156"/>
      <c r="F78" s="156"/>
      <c r="G78" s="153"/>
      <c r="H78" s="43"/>
      <c r="I78" s="157"/>
      <c r="J78" s="158"/>
      <c r="K78" s="9"/>
    </row>
    <row r="79" spans="1:11" ht="15" customHeight="1">
      <c r="A79" s="112"/>
      <c r="B79" s="135"/>
      <c r="C79" s="16" t="s">
        <v>203</v>
      </c>
      <c r="D79" s="95" t="s">
        <v>127</v>
      </c>
      <c r="E79" s="156"/>
      <c r="F79" s="156"/>
      <c r="G79" s="153"/>
      <c r="H79" s="43"/>
      <c r="I79" s="157"/>
      <c r="J79" s="158"/>
      <c r="K79" s="9"/>
    </row>
    <row r="80" spans="1:11" ht="15" customHeight="1">
      <c r="A80" s="112"/>
      <c r="B80" s="135"/>
      <c r="C80" s="16" t="s">
        <v>205</v>
      </c>
      <c r="D80" s="95" t="s">
        <v>127</v>
      </c>
      <c r="E80" s="156"/>
      <c r="F80" s="156"/>
      <c r="G80" s="153"/>
      <c r="H80" s="43"/>
      <c r="I80" s="157"/>
      <c r="J80" s="158"/>
      <c r="K80" s="9"/>
    </row>
    <row r="81" spans="1:11" ht="15" customHeight="1">
      <c r="A81" s="112"/>
      <c r="B81" s="135"/>
      <c r="C81" s="16" t="s">
        <v>206</v>
      </c>
      <c r="D81" s="95" t="s">
        <v>127</v>
      </c>
      <c r="E81" s="156"/>
      <c r="F81" s="156"/>
      <c r="G81" s="153"/>
      <c r="H81" s="43"/>
      <c r="I81" s="157"/>
      <c r="J81" s="158"/>
      <c r="K81" s="9"/>
    </row>
    <row r="82" spans="1:11" s="1" customFormat="1" ht="15" customHeight="1">
      <c r="A82" s="112"/>
      <c r="B82" s="135"/>
      <c r="C82" s="42" t="s">
        <v>207</v>
      </c>
      <c r="D82" s="95" t="s">
        <v>127</v>
      </c>
      <c r="E82" s="156"/>
      <c r="F82" s="156"/>
      <c r="G82" s="153"/>
      <c r="I82" s="157"/>
      <c r="J82" s="158"/>
      <c r="K82" s="9"/>
    </row>
    <row r="83" spans="1:11" s="1" customFormat="1" ht="15" customHeight="1">
      <c r="A83" s="112"/>
      <c r="B83" s="135"/>
      <c r="C83" s="42" t="s">
        <v>208</v>
      </c>
      <c r="D83" s="95" t="s">
        <v>127</v>
      </c>
      <c r="E83" s="156"/>
      <c r="F83" s="156"/>
      <c r="G83" s="153"/>
      <c r="I83" s="157"/>
      <c r="J83" s="158"/>
      <c r="K83" s="9"/>
    </row>
    <row r="84" spans="1:11" s="1" customFormat="1" ht="15" customHeight="1">
      <c r="A84" s="112"/>
      <c r="B84" s="135"/>
      <c r="C84" s="42" t="s">
        <v>209</v>
      </c>
      <c r="D84" s="95" t="s">
        <v>127</v>
      </c>
      <c r="E84" s="156"/>
      <c r="F84" s="156"/>
      <c r="G84" s="153"/>
      <c r="I84" s="157"/>
      <c r="J84" s="158"/>
      <c r="K84" s="9"/>
    </row>
    <row r="85" spans="1:11" s="1" customFormat="1" ht="15" customHeight="1">
      <c r="A85" s="112"/>
      <c r="B85" s="135"/>
      <c r="C85" s="42" t="s">
        <v>210</v>
      </c>
      <c r="D85" s="95" t="s">
        <v>127</v>
      </c>
      <c r="E85" s="156"/>
      <c r="F85" s="156"/>
      <c r="G85" s="153"/>
      <c r="I85" s="157"/>
      <c r="J85" s="158"/>
      <c r="K85" s="9"/>
    </row>
    <row r="86" spans="1:11" s="1" customFormat="1" ht="15" customHeight="1">
      <c r="A86" s="112"/>
      <c r="B86" s="135"/>
      <c r="C86" s="42" t="s">
        <v>211</v>
      </c>
      <c r="D86" s="95" t="s">
        <v>127</v>
      </c>
      <c r="E86" s="156"/>
      <c r="F86" s="156"/>
      <c r="G86" s="153"/>
      <c r="I86" s="157"/>
      <c r="J86" s="158"/>
      <c r="K86" s="9"/>
    </row>
    <row r="87" spans="1:11" s="1" customFormat="1" ht="15" customHeight="1">
      <c r="A87" s="112"/>
      <c r="B87" s="135"/>
      <c r="C87" s="42" t="s">
        <v>212</v>
      </c>
      <c r="D87" s="95" t="s">
        <v>127</v>
      </c>
      <c r="E87" s="144"/>
      <c r="F87" s="144"/>
      <c r="G87" s="153"/>
      <c r="I87" s="157"/>
      <c r="J87" s="158"/>
      <c r="K87" s="9"/>
    </row>
    <row r="88" spans="1:11" s="1" customFormat="1" ht="15" customHeight="1">
      <c r="A88" s="112"/>
      <c r="B88" s="135"/>
      <c r="C88" s="44"/>
      <c r="D88" s="159"/>
      <c r="E88" s="160"/>
      <c r="F88" s="160"/>
      <c r="G88" s="160"/>
      <c r="H88" s="160"/>
      <c r="I88" s="161"/>
      <c r="J88" s="158"/>
      <c r="K88" s="9"/>
    </row>
    <row r="89" spans="1:11" s="1" customFormat="1" ht="15" customHeight="1">
      <c r="A89" s="112"/>
      <c r="B89" s="135"/>
      <c r="C89" s="222" t="s">
        <v>235</v>
      </c>
      <c r="D89" s="211" t="s">
        <v>109</v>
      </c>
      <c r="E89" s="223" t="s">
        <v>100</v>
      </c>
      <c r="F89" s="68"/>
      <c r="G89" s="68"/>
      <c r="H89" s="68"/>
      <c r="I89" s="161"/>
      <c r="J89" s="158"/>
      <c r="K89" s="9"/>
    </row>
    <row r="90" spans="1:11" s="1" customFormat="1" ht="30" customHeight="1">
      <c r="A90" s="112"/>
      <c r="B90" s="135"/>
      <c r="C90" s="222"/>
      <c r="D90" s="217"/>
      <c r="E90" s="223"/>
      <c r="F90" s="162"/>
      <c r="G90" s="162"/>
      <c r="I90" s="161"/>
      <c r="J90" s="158"/>
      <c r="K90" s="9"/>
    </row>
    <row r="91" spans="1:11" s="1" customFormat="1" ht="15" customHeight="1">
      <c r="A91" s="112"/>
      <c r="B91" s="135"/>
      <c r="C91" s="103"/>
      <c r="D91" s="212"/>
      <c r="E91" s="223"/>
      <c r="F91" s="163"/>
      <c r="G91" s="164"/>
      <c r="I91" s="161"/>
      <c r="J91" s="158"/>
      <c r="K91" s="9"/>
    </row>
    <row r="92" spans="1:11" s="1" customFormat="1" ht="15" customHeight="1">
      <c r="A92" s="112"/>
      <c r="B92" s="135"/>
      <c r="C92" s="97" t="s">
        <v>214</v>
      </c>
      <c r="D92" s="95" t="s">
        <v>127</v>
      </c>
      <c r="E92" s="71"/>
      <c r="F92" s="160"/>
      <c r="G92" s="160"/>
      <c r="I92" s="161"/>
      <c r="J92" s="158"/>
      <c r="K92" s="9"/>
    </row>
    <row r="93" spans="2:11" ht="15" customHeight="1">
      <c r="B93" s="61"/>
      <c r="C93" s="25"/>
      <c r="D93" s="84"/>
      <c r="E93" s="25"/>
      <c r="F93" s="25"/>
      <c r="G93" s="25"/>
      <c r="H93" s="25"/>
      <c r="I93" s="87"/>
      <c r="J93" s="92"/>
      <c r="K93" s="9"/>
    </row>
    <row r="94" spans="2:11" ht="15.75">
      <c r="B94" s="7" t="s">
        <v>27</v>
      </c>
      <c r="C94" s="26"/>
      <c r="D94" s="85"/>
      <c r="E94" s="26"/>
      <c r="F94" s="26"/>
      <c r="G94" s="26"/>
      <c r="H94" s="165"/>
      <c r="I94" s="165"/>
      <c r="J94" s="166"/>
      <c r="K94" s="9"/>
    </row>
    <row r="95" spans="2:11" ht="30" customHeight="1">
      <c r="B95" s="62" t="s">
        <v>28</v>
      </c>
      <c r="C95" s="10"/>
      <c r="D95" s="83"/>
      <c r="E95" s="11"/>
      <c r="F95" s="27"/>
      <c r="G95" s="2"/>
      <c r="H95" s="3"/>
      <c r="I95" s="17"/>
      <c r="J95" s="52"/>
      <c r="K95" s="9"/>
    </row>
    <row r="96" spans="2:11" ht="30" customHeight="1">
      <c r="B96" s="58" t="s">
        <v>29</v>
      </c>
      <c r="C96" s="10"/>
      <c r="D96" s="83"/>
      <c r="E96" s="11"/>
      <c r="F96" s="12"/>
      <c r="G96" s="2"/>
      <c r="H96" s="3"/>
      <c r="I96" s="17"/>
      <c r="J96" s="52"/>
      <c r="K96" s="9"/>
    </row>
    <row r="97" spans="2:11" ht="30" customHeight="1">
      <c r="B97" s="120"/>
      <c r="C97" s="13"/>
      <c r="D97" s="209" t="s">
        <v>109</v>
      </c>
      <c r="E97" s="211" t="s">
        <v>30</v>
      </c>
      <c r="F97" s="17"/>
      <c r="H97" s="17"/>
      <c r="I97" s="17"/>
      <c r="J97" s="52"/>
      <c r="K97" s="9"/>
    </row>
    <row r="98" spans="2:11" ht="15" customHeight="1">
      <c r="B98" s="120"/>
      <c r="C98" s="14"/>
      <c r="D98" s="210"/>
      <c r="E98" s="212"/>
      <c r="F98" s="17"/>
      <c r="H98" s="17"/>
      <c r="I98" s="17"/>
      <c r="J98" s="52"/>
      <c r="K98" s="9"/>
    </row>
    <row r="99" spans="2:11" ht="15" customHeight="1">
      <c r="B99" s="120"/>
      <c r="C99" s="23" t="s">
        <v>236</v>
      </c>
      <c r="D99" s="99"/>
      <c r="E99" s="133"/>
      <c r="F99" s="17"/>
      <c r="H99" s="17"/>
      <c r="I99" s="17"/>
      <c r="J99" s="52"/>
      <c r="K99" s="9"/>
    </row>
    <row r="100" spans="2:11" ht="15" customHeight="1">
      <c r="B100" s="120"/>
      <c r="C100" s="16" t="s">
        <v>237</v>
      </c>
      <c r="D100" s="99"/>
      <c r="E100" s="136"/>
      <c r="F100" s="17"/>
      <c r="H100" s="17"/>
      <c r="I100" s="17"/>
      <c r="J100" s="52"/>
      <c r="K100" s="9"/>
    </row>
    <row r="101" spans="2:11" ht="15" customHeight="1">
      <c r="B101" s="120"/>
      <c r="C101" s="73" t="s">
        <v>238</v>
      </c>
      <c r="D101" s="99"/>
      <c r="E101" s="136"/>
      <c r="F101" s="17"/>
      <c r="H101" s="17"/>
      <c r="I101" s="17"/>
      <c r="J101" s="52"/>
      <c r="K101" s="9"/>
    </row>
    <row r="102" spans="2:11" ht="15" customHeight="1">
      <c r="B102" s="120"/>
      <c r="C102" s="31" t="s">
        <v>239</v>
      </c>
      <c r="D102" s="99"/>
      <c r="E102" s="136"/>
      <c r="F102" s="17"/>
      <c r="H102" s="17"/>
      <c r="I102" s="17"/>
      <c r="J102" s="52"/>
      <c r="K102" s="9"/>
    </row>
    <row r="103" spans="2:11" ht="15" customHeight="1">
      <c r="B103" s="120"/>
      <c r="C103" s="28" t="s">
        <v>174</v>
      </c>
      <c r="D103" s="95" t="s">
        <v>147</v>
      </c>
      <c r="E103" s="128"/>
      <c r="F103" s="17"/>
      <c r="H103" s="17"/>
      <c r="I103" s="17"/>
      <c r="J103" s="52"/>
      <c r="K103" s="9"/>
    </row>
    <row r="104" spans="2:11" ht="15" customHeight="1">
      <c r="B104" s="120"/>
      <c r="C104" s="31" t="s">
        <v>240</v>
      </c>
      <c r="D104" s="99"/>
      <c r="E104" s="80"/>
      <c r="F104" s="17"/>
      <c r="H104" s="17"/>
      <c r="I104" s="17"/>
      <c r="J104" s="52"/>
      <c r="K104" s="9"/>
    </row>
    <row r="105" spans="2:11" ht="15" customHeight="1">
      <c r="B105" s="120"/>
      <c r="C105" s="28" t="s">
        <v>175</v>
      </c>
      <c r="D105" s="95" t="s">
        <v>147</v>
      </c>
      <c r="E105" s="128"/>
      <c r="F105" s="17"/>
      <c r="H105" s="17"/>
      <c r="I105" s="17"/>
      <c r="J105" s="52"/>
      <c r="K105" s="9"/>
    </row>
    <row r="106" spans="2:11" ht="15" customHeight="1">
      <c r="B106" s="120"/>
      <c r="C106" s="28" t="s">
        <v>174</v>
      </c>
      <c r="D106" s="95" t="s">
        <v>147</v>
      </c>
      <c r="E106" s="128"/>
      <c r="F106" s="17"/>
      <c r="H106" s="17"/>
      <c r="I106" s="17"/>
      <c r="J106" s="52"/>
      <c r="K106" s="9"/>
    </row>
    <row r="107" spans="2:11" ht="15" customHeight="1">
      <c r="B107" s="120"/>
      <c r="C107" s="73" t="s">
        <v>241</v>
      </c>
      <c r="D107" s="99"/>
      <c r="E107" s="80"/>
      <c r="F107" s="17"/>
      <c r="H107" s="17"/>
      <c r="I107" s="17"/>
      <c r="J107" s="52"/>
      <c r="K107" s="9"/>
    </row>
    <row r="108" spans="2:11" ht="15" customHeight="1">
      <c r="B108" s="120"/>
      <c r="C108" s="31" t="s">
        <v>239</v>
      </c>
      <c r="D108" s="99"/>
      <c r="E108" s="81"/>
      <c r="F108" s="17"/>
      <c r="H108" s="17"/>
      <c r="I108" s="17"/>
      <c r="J108" s="52"/>
      <c r="K108" s="9"/>
    </row>
    <row r="109" spans="2:11" ht="15" customHeight="1">
      <c r="B109" s="120"/>
      <c r="C109" s="28" t="s">
        <v>174</v>
      </c>
      <c r="D109" s="95" t="s">
        <v>147</v>
      </c>
      <c r="E109" s="128"/>
      <c r="F109" s="17"/>
      <c r="H109" s="17"/>
      <c r="I109" s="17"/>
      <c r="J109" s="52"/>
      <c r="K109" s="9"/>
    </row>
    <row r="110" spans="2:11" ht="15" customHeight="1">
      <c r="B110" s="120"/>
      <c r="C110" s="31" t="s">
        <v>240</v>
      </c>
      <c r="D110" s="99"/>
      <c r="E110" s="80"/>
      <c r="F110" s="17"/>
      <c r="H110" s="17"/>
      <c r="I110" s="17"/>
      <c r="J110" s="52"/>
      <c r="K110" s="9"/>
    </row>
    <row r="111" spans="2:11" ht="15" customHeight="1">
      <c r="B111" s="120"/>
      <c r="C111" s="28" t="s">
        <v>175</v>
      </c>
      <c r="D111" s="95" t="s">
        <v>147</v>
      </c>
      <c r="E111" s="128"/>
      <c r="F111" s="17"/>
      <c r="H111" s="17"/>
      <c r="I111" s="17"/>
      <c r="J111" s="52"/>
      <c r="K111" s="9"/>
    </row>
    <row r="112" spans="2:11" ht="15" customHeight="1">
      <c r="B112" s="120"/>
      <c r="C112" s="28" t="s">
        <v>174</v>
      </c>
      <c r="D112" s="95" t="s">
        <v>147</v>
      </c>
      <c r="E112" s="128"/>
      <c r="F112" s="17"/>
      <c r="H112" s="17"/>
      <c r="I112" s="17"/>
      <c r="J112" s="52"/>
      <c r="K112" s="9"/>
    </row>
    <row r="113" spans="2:11" ht="15" customHeight="1">
      <c r="B113" s="120"/>
      <c r="C113" s="73" t="s">
        <v>31</v>
      </c>
      <c r="D113" s="95" t="s">
        <v>147</v>
      </c>
      <c r="E113" s="128"/>
      <c r="F113" s="17"/>
      <c r="H113" s="17"/>
      <c r="I113" s="17"/>
      <c r="J113" s="52"/>
      <c r="K113" s="9"/>
    </row>
    <row r="114" spans="1:11" ht="15" customHeight="1">
      <c r="A114" s="112"/>
      <c r="B114" s="120"/>
      <c r="C114" s="16" t="s">
        <v>242</v>
      </c>
      <c r="D114" s="95" t="s">
        <v>147</v>
      </c>
      <c r="E114" s="128"/>
      <c r="F114" s="17"/>
      <c r="H114" s="17"/>
      <c r="I114" s="17"/>
      <c r="J114" s="52"/>
      <c r="K114" s="9"/>
    </row>
    <row r="115" spans="1:11" s="1" customFormat="1" ht="15" customHeight="1">
      <c r="A115" s="112"/>
      <c r="B115" s="167"/>
      <c r="C115" s="46" t="s">
        <v>111</v>
      </c>
      <c r="D115" s="99"/>
      <c r="E115" s="128"/>
      <c r="F115" s="17"/>
      <c r="H115" s="20"/>
      <c r="I115" s="17"/>
      <c r="J115" s="52"/>
      <c r="K115" s="9"/>
    </row>
    <row r="116" spans="1:11" ht="15" customHeight="1">
      <c r="A116" s="112"/>
      <c r="B116" s="120"/>
      <c r="C116" s="16" t="s">
        <v>243</v>
      </c>
      <c r="D116" s="95" t="s">
        <v>147</v>
      </c>
      <c r="E116" s="128"/>
      <c r="F116" s="17"/>
      <c r="H116" s="17"/>
      <c r="I116" s="17"/>
      <c r="J116" s="52"/>
      <c r="K116" s="9"/>
    </row>
    <row r="117" spans="1:11" s="1" customFormat="1" ht="15" customHeight="1">
      <c r="A117" s="112"/>
      <c r="B117" s="167"/>
      <c r="C117" s="46" t="s">
        <v>111</v>
      </c>
      <c r="D117" s="99"/>
      <c r="E117" s="128"/>
      <c r="F117" s="17"/>
      <c r="H117" s="20"/>
      <c r="I117" s="17"/>
      <c r="J117" s="52"/>
      <c r="K117" s="9"/>
    </row>
    <row r="118" spans="1:11" ht="30" customHeight="1">
      <c r="A118" s="112"/>
      <c r="B118" s="120"/>
      <c r="C118" s="16" t="s">
        <v>244</v>
      </c>
      <c r="D118" s="95" t="s">
        <v>147</v>
      </c>
      <c r="E118" s="128"/>
      <c r="F118" s="17"/>
      <c r="H118" s="17"/>
      <c r="I118" s="17"/>
      <c r="J118" s="52"/>
      <c r="K118" s="9"/>
    </row>
    <row r="119" spans="2:11" ht="15" customHeight="1" thickBot="1">
      <c r="B119" s="120"/>
      <c r="C119" s="90" t="s">
        <v>32</v>
      </c>
      <c r="D119" s="99"/>
      <c r="E119" s="168">
        <f>SUM(E103:E103,E105:E106,E109:E109,E111:E114,E116,E118:E118)</f>
        <v>0</v>
      </c>
      <c r="F119" s="17"/>
      <c r="H119" s="17"/>
      <c r="I119" s="17"/>
      <c r="J119" s="52"/>
      <c r="K119" s="9"/>
    </row>
    <row r="120" spans="2:11" ht="30" customHeight="1" thickTop="1">
      <c r="B120" s="58" t="s">
        <v>33</v>
      </c>
      <c r="C120" s="10"/>
      <c r="D120" s="83"/>
      <c r="E120" s="11"/>
      <c r="F120" s="17"/>
      <c r="G120" s="2"/>
      <c r="H120" s="3"/>
      <c r="I120" s="139"/>
      <c r="J120" s="140"/>
      <c r="K120" s="9"/>
    </row>
    <row r="121" spans="2:11" ht="30" customHeight="1">
      <c r="B121" s="120"/>
      <c r="C121" s="13"/>
      <c r="D121" s="209" t="s">
        <v>109</v>
      </c>
      <c r="E121" s="211" t="s">
        <v>30</v>
      </c>
      <c r="F121" s="17"/>
      <c r="H121" s="17"/>
      <c r="I121" s="17"/>
      <c r="J121" s="52"/>
      <c r="K121" s="9"/>
    </row>
    <row r="122" spans="2:11" ht="15" customHeight="1">
      <c r="B122" s="120"/>
      <c r="C122" s="14"/>
      <c r="D122" s="210"/>
      <c r="E122" s="212"/>
      <c r="F122" s="17"/>
      <c r="H122" s="17"/>
      <c r="I122" s="17"/>
      <c r="J122" s="52"/>
      <c r="K122" s="9"/>
    </row>
    <row r="123" spans="2:11" ht="15" customHeight="1">
      <c r="B123" s="120"/>
      <c r="C123" s="126" t="s">
        <v>245</v>
      </c>
      <c r="D123" s="99"/>
      <c r="E123" s="169"/>
      <c r="F123" s="17"/>
      <c r="H123" s="17"/>
      <c r="I123" s="17"/>
      <c r="J123" s="52"/>
      <c r="K123" s="9"/>
    </row>
    <row r="124" spans="2:11" ht="15" customHeight="1">
      <c r="B124" s="120"/>
      <c r="C124" s="16" t="s">
        <v>246</v>
      </c>
      <c r="D124" s="99"/>
      <c r="E124" s="170"/>
      <c r="F124" s="17"/>
      <c r="H124" s="17"/>
      <c r="I124" s="17"/>
      <c r="J124" s="52"/>
      <c r="K124" s="9"/>
    </row>
    <row r="125" spans="2:11" ht="15" customHeight="1">
      <c r="B125" s="120"/>
      <c r="C125" s="73" t="s">
        <v>237</v>
      </c>
      <c r="D125" s="99"/>
      <c r="E125" s="170"/>
      <c r="F125" s="17"/>
      <c r="H125" s="17"/>
      <c r="I125" s="17"/>
      <c r="J125" s="52"/>
      <c r="K125" s="9"/>
    </row>
    <row r="126" spans="2:11" ht="15" customHeight="1">
      <c r="B126" s="120"/>
      <c r="C126" s="31" t="s">
        <v>238</v>
      </c>
      <c r="D126" s="99"/>
      <c r="E126" s="170"/>
      <c r="F126" s="17"/>
      <c r="H126" s="17"/>
      <c r="I126" s="17"/>
      <c r="J126" s="52"/>
      <c r="K126" s="9"/>
    </row>
    <row r="127" spans="2:11" ht="15" customHeight="1">
      <c r="B127" s="120"/>
      <c r="C127" s="28" t="s">
        <v>239</v>
      </c>
      <c r="D127" s="99"/>
      <c r="E127" s="170"/>
      <c r="F127" s="17"/>
      <c r="H127" s="17"/>
      <c r="I127" s="17"/>
      <c r="J127" s="52"/>
      <c r="K127" s="9"/>
    </row>
    <row r="128" spans="2:11" ht="15" customHeight="1">
      <c r="B128" s="120"/>
      <c r="C128" s="29" t="s">
        <v>174</v>
      </c>
      <c r="D128" s="95" t="s">
        <v>148</v>
      </c>
      <c r="E128" s="128"/>
      <c r="F128" s="17"/>
      <c r="H128" s="17"/>
      <c r="I128" s="17"/>
      <c r="J128" s="52"/>
      <c r="K128" s="9"/>
    </row>
    <row r="129" spans="2:11" ht="15" customHeight="1">
      <c r="B129" s="120"/>
      <c r="C129" s="28" t="s">
        <v>240</v>
      </c>
      <c r="D129" s="99"/>
      <c r="E129" s="80"/>
      <c r="F129" s="17"/>
      <c r="H129" s="17"/>
      <c r="I129" s="17"/>
      <c r="J129" s="52"/>
      <c r="K129" s="9"/>
    </row>
    <row r="130" spans="2:11" ht="15" customHeight="1">
      <c r="B130" s="120"/>
      <c r="C130" s="29" t="s">
        <v>175</v>
      </c>
      <c r="D130" s="95" t="s">
        <v>148</v>
      </c>
      <c r="E130" s="128"/>
      <c r="F130" s="17"/>
      <c r="H130" s="17"/>
      <c r="I130" s="17"/>
      <c r="J130" s="52"/>
      <c r="K130" s="9"/>
    </row>
    <row r="131" spans="2:11" ht="15" customHeight="1">
      <c r="B131" s="120"/>
      <c r="C131" s="29" t="s">
        <v>174</v>
      </c>
      <c r="D131" s="95" t="s">
        <v>148</v>
      </c>
      <c r="E131" s="128"/>
      <c r="F131" s="17"/>
      <c r="H131" s="17"/>
      <c r="I131" s="17"/>
      <c r="J131" s="52"/>
      <c r="K131" s="9"/>
    </row>
    <row r="132" spans="2:11" ht="15" customHeight="1">
      <c r="B132" s="120"/>
      <c r="C132" s="31" t="s">
        <v>241</v>
      </c>
      <c r="D132" s="99"/>
      <c r="E132" s="80"/>
      <c r="F132" s="17"/>
      <c r="H132" s="17"/>
      <c r="I132" s="17"/>
      <c r="J132" s="52"/>
      <c r="K132" s="9"/>
    </row>
    <row r="133" spans="2:11" ht="15" customHeight="1">
      <c r="B133" s="120"/>
      <c r="C133" s="28" t="s">
        <v>239</v>
      </c>
      <c r="D133" s="99"/>
      <c r="E133" s="81"/>
      <c r="F133" s="17"/>
      <c r="H133" s="17"/>
      <c r="I133" s="17"/>
      <c r="J133" s="52"/>
      <c r="K133" s="9"/>
    </row>
    <row r="134" spans="2:11" ht="15" customHeight="1">
      <c r="B134" s="120"/>
      <c r="C134" s="29" t="s">
        <v>174</v>
      </c>
      <c r="D134" s="95" t="s">
        <v>148</v>
      </c>
      <c r="E134" s="128"/>
      <c r="F134" s="17"/>
      <c r="H134" s="17"/>
      <c r="I134" s="17"/>
      <c r="J134" s="52"/>
      <c r="K134" s="9"/>
    </row>
    <row r="135" spans="2:11" ht="15" customHeight="1">
      <c r="B135" s="120"/>
      <c r="C135" s="28" t="s">
        <v>240</v>
      </c>
      <c r="D135" s="99"/>
      <c r="E135" s="80"/>
      <c r="F135" s="17"/>
      <c r="H135" s="17"/>
      <c r="I135" s="17"/>
      <c r="J135" s="52"/>
      <c r="K135" s="9"/>
    </row>
    <row r="136" spans="2:11" ht="15" customHeight="1">
      <c r="B136" s="120"/>
      <c r="C136" s="29" t="s">
        <v>175</v>
      </c>
      <c r="D136" s="95" t="s">
        <v>148</v>
      </c>
      <c r="E136" s="128"/>
      <c r="F136" s="17"/>
      <c r="H136" s="17"/>
      <c r="I136" s="17"/>
      <c r="J136" s="52"/>
      <c r="K136" s="9"/>
    </row>
    <row r="137" spans="2:11" ht="15" customHeight="1">
      <c r="B137" s="120"/>
      <c r="C137" s="29" t="s">
        <v>174</v>
      </c>
      <c r="D137" s="95" t="s">
        <v>148</v>
      </c>
      <c r="E137" s="128"/>
      <c r="F137" s="17"/>
      <c r="H137" s="17"/>
      <c r="I137" s="17"/>
      <c r="J137" s="52"/>
      <c r="K137" s="9"/>
    </row>
    <row r="138" spans="2:11" ht="15" customHeight="1">
      <c r="B138" s="120"/>
      <c r="C138" s="31" t="s">
        <v>31</v>
      </c>
      <c r="D138" s="95" t="s">
        <v>148</v>
      </c>
      <c r="E138" s="128"/>
      <c r="F138" s="17"/>
      <c r="H138" s="17"/>
      <c r="I138" s="17"/>
      <c r="J138" s="52"/>
      <c r="K138" s="9"/>
    </row>
    <row r="139" spans="1:11" ht="15" customHeight="1">
      <c r="A139" s="112"/>
      <c r="B139" s="120"/>
      <c r="C139" s="73" t="s">
        <v>34</v>
      </c>
      <c r="D139" s="95" t="s">
        <v>148</v>
      </c>
      <c r="E139" s="128"/>
      <c r="F139" s="17"/>
      <c r="H139" s="17"/>
      <c r="I139" s="17"/>
      <c r="J139" s="52"/>
      <c r="K139" s="9"/>
    </row>
    <row r="140" spans="2:11" ht="15" customHeight="1">
      <c r="B140" s="120"/>
      <c r="C140" s="16" t="s">
        <v>247</v>
      </c>
      <c r="D140" s="99"/>
      <c r="E140" s="80"/>
      <c r="F140" s="17"/>
      <c r="H140" s="17"/>
      <c r="I140" s="17"/>
      <c r="J140" s="52"/>
      <c r="K140" s="9"/>
    </row>
    <row r="141" spans="2:11" ht="15" customHeight="1">
      <c r="B141" s="120"/>
      <c r="C141" s="46" t="s">
        <v>248</v>
      </c>
      <c r="D141" s="99"/>
      <c r="E141" s="170"/>
      <c r="F141" s="17"/>
      <c r="H141" s="17"/>
      <c r="I141" s="17"/>
      <c r="J141" s="52"/>
      <c r="K141" s="9"/>
    </row>
    <row r="142" spans="2:11" ht="15" customHeight="1">
      <c r="B142" s="120"/>
      <c r="C142" s="31" t="s">
        <v>249</v>
      </c>
      <c r="D142" s="99"/>
      <c r="E142" s="170"/>
      <c r="F142" s="17"/>
      <c r="H142" s="17"/>
      <c r="I142" s="17"/>
      <c r="J142" s="52"/>
      <c r="K142" s="9"/>
    </row>
    <row r="143" spans="2:11" ht="15" customHeight="1">
      <c r="B143" s="120"/>
      <c r="C143" s="28" t="s">
        <v>174</v>
      </c>
      <c r="D143" s="95" t="s">
        <v>148</v>
      </c>
      <c r="E143" s="128"/>
      <c r="F143" s="17"/>
      <c r="H143" s="17"/>
      <c r="I143" s="17"/>
      <c r="J143" s="52"/>
      <c r="K143" s="9"/>
    </row>
    <row r="144" spans="2:26" ht="15" customHeight="1">
      <c r="B144" s="120"/>
      <c r="C144" s="31" t="s">
        <v>250</v>
      </c>
      <c r="D144" s="99"/>
      <c r="E144" s="80"/>
      <c r="F144" s="17"/>
      <c r="H144" s="17"/>
      <c r="I144" s="17"/>
      <c r="J144" s="52"/>
      <c r="K144" s="9"/>
      <c r="L144" s="2"/>
      <c r="M144" s="2"/>
      <c r="N144" s="2"/>
      <c r="O144" s="2"/>
      <c r="P144" s="2"/>
      <c r="Q144" s="2"/>
      <c r="R144" s="2"/>
      <c r="S144" s="2"/>
      <c r="T144" s="2"/>
      <c r="U144" s="2"/>
      <c r="V144" s="2"/>
      <c r="W144" s="2"/>
      <c r="X144" s="2"/>
      <c r="Y144" s="2"/>
      <c r="Z144" s="2"/>
    </row>
    <row r="145" spans="2:11" ht="15" customHeight="1">
      <c r="B145" s="120"/>
      <c r="C145" s="28" t="s">
        <v>175</v>
      </c>
      <c r="D145" s="95" t="s">
        <v>148</v>
      </c>
      <c r="E145" s="128"/>
      <c r="F145" s="17"/>
      <c r="H145" s="17"/>
      <c r="I145" s="17"/>
      <c r="J145" s="52"/>
      <c r="K145" s="9"/>
    </row>
    <row r="146" spans="2:11" ht="15" customHeight="1">
      <c r="B146" s="120"/>
      <c r="C146" s="28" t="s">
        <v>174</v>
      </c>
      <c r="D146" s="95" t="s">
        <v>148</v>
      </c>
      <c r="E146" s="128"/>
      <c r="F146" s="17"/>
      <c r="H146" s="17"/>
      <c r="I146" s="17"/>
      <c r="J146" s="52"/>
      <c r="K146" s="9"/>
    </row>
    <row r="147" spans="2:11" ht="15" customHeight="1">
      <c r="B147" s="120"/>
      <c r="C147" s="31" t="s">
        <v>34</v>
      </c>
      <c r="D147" s="95" t="s">
        <v>148</v>
      </c>
      <c r="E147" s="128"/>
      <c r="F147" s="17"/>
      <c r="H147" s="17"/>
      <c r="I147" s="17"/>
      <c r="J147" s="52"/>
      <c r="K147" s="9"/>
    </row>
    <row r="148" spans="2:11" ht="15" customHeight="1">
      <c r="B148" s="120"/>
      <c r="C148" s="46" t="s">
        <v>251</v>
      </c>
      <c r="D148" s="99"/>
      <c r="E148" s="80"/>
      <c r="F148" s="17"/>
      <c r="H148" s="17"/>
      <c r="I148" s="17"/>
      <c r="J148" s="52"/>
      <c r="K148" s="9"/>
    </row>
    <row r="149" spans="2:11" ht="15" customHeight="1">
      <c r="B149" s="120"/>
      <c r="C149" s="31" t="s">
        <v>249</v>
      </c>
      <c r="D149" s="99"/>
      <c r="E149" s="80"/>
      <c r="F149" s="17"/>
      <c r="H149" s="17"/>
      <c r="I149" s="17"/>
      <c r="J149" s="52"/>
      <c r="K149" s="9"/>
    </row>
    <row r="150" spans="2:11" ht="15" customHeight="1">
      <c r="B150" s="120"/>
      <c r="C150" s="28" t="s">
        <v>174</v>
      </c>
      <c r="D150" s="95" t="s">
        <v>148</v>
      </c>
      <c r="E150" s="128"/>
      <c r="F150" s="17"/>
      <c r="H150" s="17"/>
      <c r="I150" s="17"/>
      <c r="J150" s="52"/>
      <c r="K150" s="9"/>
    </row>
    <row r="151" spans="2:11" ht="15" customHeight="1">
      <c r="B151" s="120"/>
      <c r="C151" s="31" t="s">
        <v>250</v>
      </c>
      <c r="D151" s="99"/>
      <c r="E151" s="80"/>
      <c r="F151" s="17"/>
      <c r="H151" s="17"/>
      <c r="I151" s="17"/>
      <c r="J151" s="52"/>
      <c r="K151" s="9"/>
    </row>
    <row r="152" spans="2:11" ht="15" customHeight="1">
      <c r="B152" s="120"/>
      <c r="C152" s="28" t="s">
        <v>175</v>
      </c>
      <c r="D152" s="95" t="s">
        <v>148</v>
      </c>
      <c r="E152" s="128"/>
      <c r="F152" s="17"/>
      <c r="H152" s="17"/>
      <c r="I152" s="17"/>
      <c r="J152" s="52"/>
      <c r="K152" s="9"/>
    </row>
    <row r="153" spans="2:11" ht="15" customHeight="1">
      <c r="B153" s="120"/>
      <c r="C153" s="28" t="s">
        <v>174</v>
      </c>
      <c r="D153" s="95" t="s">
        <v>148</v>
      </c>
      <c r="E153" s="128"/>
      <c r="F153" s="17"/>
      <c r="H153" s="17"/>
      <c r="I153" s="17"/>
      <c r="J153" s="52"/>
      <c r="K153" s="9"/>
    </row>
    <row r="154" spans="2:11" ht="15" customHeight="1">
      <c r="B154" s="120"/>
      <c r="C154" s="31" t="s">
        <v>34</v>
      </c>
      <c r="D154" s="95" t="s">
        <v>148</v>
      </c>
      <c r="E154" s="128"/>
      <c r="F154" s="17"/>
      <c r="H154" s="17"/>
      <c r="I154" s="17"/>
      <c r="J154" s="52"/>
      <c r="K154" s="9"/>
    </row>
    <row r="155" spans="2:11" ht="15" customHeight="1">
      <c r="B155" s="120"/>
      <c r="C155" s="46" t="s">
        <v>252</v>
      </c>
      <c r="D155" s="99"/>
      <c r="E155" s="80"/>
      <c r="F155" s="17"/>
      <c r="H155" s="17"/>
      <c r="I155" s="17"/>
      <c r="J155" s="52"/>
      <c r="K155" s="9"/>
    </row>
    <row r="156" spans="2:11" ht="15" customHeight="1">
      <c r="B156" s="120"/>
      <c r="C156" s="31" t="s">
        <v>249</v>
      </c>
      <c r="D156" s="99"/>
      <c r="E156" s="80"/>
      <c r="F156" s="17"/>
      <c r="H156" s="17"/>
      <c r="I156" s="17"/>
      <c r="J156" s="52"/>
      <c r="K156" s="9"/>
    </row>
    <row r="157" spans="2:11" ht="15" customHeight="1">
      <c r="B157" s="120"/>
      <c r="C157" s="28" t="s">
        <v>174</v>
      </c>
      <c r="D157" s="95" t="s">
        <v>148</v>
      </c>
      <c r="E157" s="128"/>
      <c r="F157" s="17"/>
      <c r="H157" s="17"/>
      <c r="I157" s="17"/>
      <c r="J157" s="52"/>
      <c r="K157" s="9"/>
    </row>
    <row r="158" spans="2:11" ht="15" customHeight="1">
      <c r="B158" s="120"/>
      <c r="C158" s="31" t="s">
        <v>250</v>
      </c>
      <c r="D158" s="99"/>
      <c r="E158" s="80"/>
      <c r="F158" s="17"/>
      <c r="H158" s="17"/>
      <c r="I158" s="17"/>
      <c r="J158" s="52"/>
      <c r="K158" s="9"/>
    </row>
    <row r="159" spans="2:11" ht="15" customHeight="1">
      <c r="B159" s="120"/>
      <c r="C159" s="28" t="s">
        <v>175</v>
      </c>
      <c r="D159" s="95" t="s">
        <v>148</v>
      </c>
      <c r="E159" s="128"/>
      <c r="F159" s="17"/>
      <c r="H159" s="17"/>
      <c r="I159" s="17"/>
      <c r="J159" s="52"/>
      <c r="K159" s="9"/>
    </row>
    <row r="160" spans="2:11" ht="15" customHeight="1">
      <c r="B160" s="120"/>
      <c r="C160" s="28" t="s">
        <v>174</v>
      </c>
      <c r="D160" s="95" t="s">
        <v>148</v>
      </c>
      <c r="E160" s="128"/>
      <c r="F160" s="17"/>
      <c r="H160" s="17"/>
      <c r="I160" s="17"/>
      <c r="J160" s="52"/>
      <c r="K160" s="9"/>
    </row>
    <row r="161" spans="2:11" ht="15" customHeight="1">
      <c r="B161" s="120"/>
      <c r="C161" s="31" t="s">
        <v>34</v>
      </c>
      <c r="D161" s="95" t="s">
        <v>148</v>
      </c>
      <c r="E161" s="128"/>
      <c r="F161" s="17"/>
      <c r="H161" s="17"/>
      <c r="I161" s="17"/>
      <c r="J161" s="52"/>
      <c r="K161" s="9"/>
    </row>
    <row r="162" spans="1:11" ht="15" customHeight="1">
      <c r="A162" s="112"/>
      <c r="B162" s="120"/>
      <c r="C162" s="46" t="s">
        <v>253</v>
      </c>
      <c r="D162" s="99"/>
      <c r="E162" s="80"/>
      <c r="F162" s="17"/>
      <c r="H162" s="17"/>
      <c r="I162" s="17"/>
      <c r="J162" s="52"/>
      <c r="K162" s="9"/>
    </row>
    <row r="163" spans="1:11" ht="15" customHeight="1">
      <c r="A163" s="112"/>
      <c r="B163" s="120"/>
      <c r="C163" s="31" t="s">
        <v>249</v>
      </c>
      <c r="D163" s="95" t="s">
        <v>148</v>
      </c>
      <c r="E163" s="80"/>
      <c r="F163" s="17"/>
      <c r="H163" s="17"/>
      <c r="I163" s="17"/>
      <c r="J163" s="52"/>
      <c r="K163" s="9"/>
    </row>
    <row r="164" spans="2:11" ht="15" customHeight="1">
      <c r="B164" s="120"/>
      <c r="C164" s="28" t="s">
        <v>174</v>
      </c>
      <c r="D164" s="95" t="s">
        <v>148</v>
      </c>
      <c r="E164" s="128"/>
      <c r="F164" s="17"/>
      <c r="H164" s="17"/>
      <c r="I164" s="17"/>
      <c r="J164" s="52"/>
      <c r="K164" s="9"/>
    </row>
    <row r="165" spans="1:11" ht="15" customHeight="1">
      <c r="A165" s="112"/>
      <c r="B165" s="120"/>
      <c r="C165" s="74" t="s">
        <v>187</v>
      </c>
      <c r="D165" s="99"/>
      <c r="E165" s="128"/>
      <c r="F165" s="17"/>
      <c r="H165" s="17"/>
      <c r="I165" s="17"/>
      <c r="J165" s="52"/>
      <c r="K165" s="9"/>
    </row>
    <row r="166" spans="1:11" ht="15" customHeight="1">
      <c r="A166" s="112"/>
      <c r="B166" s="120"/>
      <c r="C166" s="31" t="s">
        <v>250</v>
      </c>
      <c r="D166" s="95" t="s">
        <v>148</v>
      </c>
      <c r="E166" s="80"/>
      <c r="F166" s="17"/>
      <c r="H166" s="17"/>
      <c r="I166" s="17"/>
      <c r="J166" s="52"/>
      <c r="K166" s="9"/>
    </row>
    <row r="167" spans="2:11" ht="15" customHeight="1">
      <c r="B167" s="120"/>
      <c r="C167" s="28" t="s">
        <v>175</v>
      </c>
      <c r="D167" s="95" t="s">
        <v>148</v>
      </c>
      <c r="E167" s="128"/>
      <c r="F167" s="17"/>
      <c r="H167" s="17"/>
      <c r="I167" s="17"/>
      <c r="J167" s="52"/>
      <c r="K167" s="9"/>
    </row>
    <row r="168" spans="1:11" ht="15" customHeight="1">
      <c r="A168" s="112"/>
      <c r="B168" s="120"/>
      <c r="C168" s="29" t="s">
        <v>187</v>
      </c>
      <c r="D168" s="99"/>
      <c r="E168" s="128"/>
      <c r="F168" s="17"/>
      <c r="H168" s="17"/>
      <c r="I168" s="17"/>
      <c r="J168" s="52"/>
      <c r="K168" s="9"/>
    </row>
    <row r="169" spans="2:11" ht="15" customHeight="1">
      <c r="B169" s="120"/>
      <c r="C169" s="28" t="s">
        <v>174</v>
      </c>
      <c r="D169" s="95" t="s">
        <v>148</v>
      </c>
      <c r="E169" s="128"/>
      <c r="F169" s="17"/>
      <c r="H169" s="17"/>
      <c r="I169" s="17"/>
      <c r="J169" s="52"/>
      <c r="K169" s="9"/>
    </row>
    <row r="170" spans="2:11" ht="15" customHeight="1">
      <c r="B170" s="120"/>
      <c r="C170" s="29" t="s">
        <v>187</v>
      </c>
      <c r="D170" s="99"/>
      <c r="E170" s="128"/>
      <c r="F170" s="17"/>
      <c r="H170" s="17"/>
      <c r="I170" s="17"/>
      <c r="J170" s="52"/>
      <c r="K170" s="9"/>
    </row>
    <row r="171" spans="1:11" ht="15" customHeight="1">
      <c r="A171" s="112"/>
      <c r="B171" s="120"/>
      <c r="C171" s="32" t="s">
        <v>34</v>
      </c>
      <c r="D171" s="95" t="s">
        <v>148</v>
      </c>
      <c r="E171" s="128"/>
      <c r="F171" s="17"/>
      <c r="H171" s="17"/>
      <c r="I171" s="17"/>
      <c r="J171" s="52"/>
      <c r="K171" s="9"/>
    </row>
    <row r="172" spans="1:11" ht="15" customHeight="1">
      <c r="A172" s="112"/>
      <c r="B172" s="171"/>
      <c r="C172" s="28" t="s">
        <v>187</v>
      </c>
      <c r="D172" s="99"/>
      <c r="E172" s="128"/>
      <c r="F172" s="17"/>
      <c r="H172" s="17"/>
      <c r="I172" s="17"/>
      <c r="J172" s="52"/>
      <c r="K172" s="9"/>
    </row>
    <row r="173" spans="2:26" ht="15" customHeight="1">
      <c r="B173" s="171"/>
      <c r="C173" s="16" t="s">
        <v>254</v>
      </c>
      <c r="D173" s="99"/>
      <c r="E173" s="80"/>
      <c r="F173" s="17"/>
      <c r="H173" s="17"/>
      <c r="I173" s="17"/>
      <c r="J173" s="52"/>
      <c r="K173" s="9"/>
      <c r="L173" s="2"/>
      <c r="M173" s="2"/>
      <c r="N173" s="2"/>
      <c r="O173" s="2"/>
      <c r="P173" s="2"/>
      <c r="Q173" s="2"/>
      <c r="R173" s="2"/>
      <c r="S173" s="2"/>
      <c r="T173" s="2"/>
      <c r="U173" s="2"/>
      <c r="V173" s="2"/>
      <c r="W173" s="2"/>
      <c r="X173" s="2"/>
      <c r="Y173" s="2"/>
      <c r="Z173" s="2"/>
    </row>
    <row r="174" spans="2:11" ht="15" customHeight="1">
      <c r="B174" s="120"/>
      <c r="C174" s="73" t="s">
        <v>248</v>
      </c>
      <c r="D174" s="99"/>
      <c r="E174" s="170"/>
      <c r="F174" s="17"/>
      <c r="H174" s="17"/>
      <c r="I174" s="17"/>
      <c r="J174" s="52"/>
      <c r="K174" s="9"/>
    </row>
    <row r="175" spans="2:11" ht="15" customHeight="1">
      <c r="B175" s="120"/>
      <c r="C175" s="31" t="s">
        <v>36</v>
      </c>
      <c r="D175" s="95" t="s">
        <v>148</v>
      </c>
      <c r="E175" s="128"/>
      <c r="F175" s="17"/>
      <c r="H175" s="17"/>
      <c r="I175" s="17"/>
      <c r="J175" s="52"/>
      <c r="K175" s="9"/>
    </row>
    <row r="176" spans="2:11" ht="15" customHeight="1">
      <c r="B176" s="120"/>
      <c r="C176" s="32" t="s">
        <v>37</v>
      </c>
      <c r="D176" s="95" t="s">
        <v>148</v>
      </c>
      <c r="E176" s="128"/>
      <c r="F176" s="17"/>
      <c r="H176" s="17"/>
      <c r="I176" s="17"/>
      <c r="J176" s="52"/>
      <c r="K176" s="9"/>
    </row>
    <row r="177" spans="2:11" s="1" customFormat="1" ht="15" customHeight="1">
      <c r="B177" s="167"/>
      <c r="C177" s="30" t="s">
        <v>187</v>
      </c>
      <c r="D177" s="99"/>
      <c r="E177" s="128"/>
      <c r="F177" s="17"/>
      <c r="H177" s="20"/>
      <c r="I177" s="17"/>
      <c r="J177" s="52"/>
      <c r="K177" s="9"/>
    </row>
    <row r="178" spans="1:11" s="1" customFormat="1" ht="15" customHeight="1">
      <c r="A178" s="112"/>
      <c r="B178" s="167"/>
      <c r="C178" s="30" t="s">
        <v>111</v>
      </c>
      <c r="D178" s="99"/>
      <c r="E178" s="128"/>
      <c r="F178" s="17"/>
      <c r="H178" s="20"/>
      <c r="I178" s="17"/>
      <c r="J178" s="52"/>
      <c r="K178" s="9"/>
    </row>
    <row r="179" spans="2:11" ht="15" customHeight="1">
      <c r="B179" s="120"/>
      <c r="C179" s="73" t="s">
        <v>251</v>
      </c>
      <c r="D179" s="99"/>
      <c r="E179" s="80"/>
      <c r="F179" s="17"/>
      <c r="H179" s="17"/>
      <c r="I179" s="17"/>
      <c r="J179" s="52"/>
      <c r="K179" s="9"/>
    </row>
    <row r="180" spans="2:11" ht="15" customHeight="1">
      <c r="B180" s="120"/>
      <c r="C180" s="31" t="s">
        <v>36</v>
      </c>
      <c r="D180" s="95" t="s">
        <v>148</v>
      </c>
      <c r="E180" s="128"/>
      <c r="F180" s="17"/>
      <c r="H180" s="17"/>
      <c r="I180" s="17"/>
      <c r="J180" s="52"/>
      <c r="K180" s="9"/>
    </row>
    <row r="181" spans="2:11" ht="15" customHeight="1">
      <c r="B181" s="120"/>
      <c r="C181" s="31" t="s">
        <v>37</v>
      </c>
      <c r="D181" s="95" t="s">
        <v>148</v>
      </c>
      <c r="E181" s="128"/>
      <c r="F181" s="17"/>
      <c r="H181" s="17"/>
      <c r="I181" s="17"/>
      <c r="J181" s="52"/>
      <c r="K181" s="9"/>
    </row>
    <row r="182" spans="2:11" ht="15" customHeight="1">
      <c r="B182" s="120"/>
      <c r="C182" s="73" t="s">
        <v>38</v>
      </c>
      <c r="D182" s="95" t="s">
        <v>148</v>
      </c>
      <c r="E182" s="128"/>
      <c r="F182" s="17"/>
      <c r="H182" s="17"/>
      <c r="I182" s="17"/>
      <c r="J182" s="52"/>
      <c r="K182" s="9"/>
    </row>
    <row r="183" spans="2:11" ht="15" customHeight="1">
      <c r="B183" s="120"/>
      <c r="C183" s="73" t="s">
        <v>39</v>
      </c>
      <c r="D183" s="95" t="s">
        <v>148</v>
      </c>
      <c r="E183" s="128"/>
      <c r="F183" s="17"/>
      <c r="H183" s="17"/>
      <c r="I183" s="17"/>
      <c r="J183" s="52"/>
      <c r="K183" s="9"/>
    </row>
    <row r="184" spans="2:11" ht="15" customHeight="1">
      <c r="B184" s="120"/>
      <c r="C184" s="73" t="s">
        <v>35</v>
      </c>
      <c r="D184" s="95" t="s">
        <v>148</v>
      </c>
      <c r="E184" s="128"/>
      <c r="F184" s="17"/>
      <c r="H184" s="17"/>
      <c r="I184" s="17"/>
      <c r="J184" s="52"/>
      <c r="K184" s="9"/>
    </row>
    <row r="185" spans="1:11" ht="15" customHeight="1">
      <c r="A185" s="112"/>
      <c r="B185" s="63"/>
      <c r="C185" s="31" t="s">
        <v>187</v>
      </c>
      <c r="D185" s="99"/>
      <c r="E185" s="128"/>
      <c r="F185" s="17"/>
      <c r="H185" s="17"/>
      <c r="I185" s="17"/>
      <c r="J185" s="52"/>
      <c r="K185" s="9"/>
    </row>
    <row r="186" spans="2:11" ht="15" customHeight="1">
      <c r="B186" s="120"/>
      <c r="C186" s="16" t="s">
        <v>255</v>
      </c>
      <c r="D186" s="95" t="s">
        <v>148</v>
      </c>
      <c r="E186" s="128"/>
      <c r="F186" s="17"/>
      <c r="H186" s="17"/>
      <c r="I186" s="17"/>
      <c r="J186" s="52"/>
      <c r="K186" s="9"/>
    </row>
    <row r="187" spans="2:11" ht="15" customHeight="1">
      <c r="B187" s="120"/>
      <c r="C187" s="16" t="s">
        <v>256</v>
      </c>
      <c r="D187" s="95" t="s">
        <v>148</v>
      </c>
      <c r="E187" s="128"/>
      <c r="F187" s="17"/>
      <c r="H187" s="17"/>
      <c r="I187" s="17"/>
      <c r="J187" s="52"/>
      <c r="K187" s="9"/>
    </row>
    <row r="188" spans="1:11" ht="30" customHeight="1">
      <c r="A188" s="112"/>
      <c r="B188" s="120"/>
      <c r="C188" s="16" t="s">
        <v>244</v>
      </c>
      <c r="D188" s="95" t="s">
        <v>148</v>
      </c>
      <c r="E188" s="128"/>
      <c r="F188" s="17"/>
      <c r="H188" s="17"/>
      <c r="I188" s="17"/>
      <c r="J188" s="52"/>
      <c r="K188" s="9"/>
    </row>
    <row r="189" spans="2:11" ht="15" customHeight="1" thickBot="1">
      <c r="B189" s="120"/>
      <c r="C189" s="36" t="s">
        <v>40</v>
      </c>
      <c r="D189" s="99"/>
      <c r="E189" s="168">
        <f>SUM(E128:E128,E130:E131,E134:E134,E136:E139,E143,E145:E147,E150,E152:E154,E157,E164,E167,E169,E171,E159:E161,E175:E176,E180:E184,E186:E188)</f>
        <v>0</v>
      </c>
      <c r="F189" s="17"/>
      <c r="H189" s="17"/>
      <c r="I189" s="17"/>
      <c r="J189" s="52"/>
      <c r="K189" s="9"/>
    </row>
    <row r="190" spans="2:11" ht="15" customHeight="1" thickTop="1">
      <c r="B190" s="120"/>
      <c r="C190" s="172"/>
      <c r="D190" s="159"/>
      <c r="E190" s="147"/>
      <c r="F190" s="17"/>
      <c r="G190" s="147"/>
      <c r="H190" s="17"/>
      <c r="I190" s="17"/>
      <c r="J190" s="52"/>
      <c r="K190" s="9"/>
    </row>
    <row r="191" spans="2:11" ht="29.25" customHeight="1">
      <c r="B191" s="120"/>
      <c r="D191" s="96" t="s">
        <v>146</v>
      </c>
      <c r="E191" s="91" t="s">
        <v>30</v>
      </c>
      <c r="F191" s="17"/>
      <c r="H191" s="17"/>
      <c r="I191" s="17"/>
      <c r="J191" s="52"/>
      <c r="K191" s="9"/>
    </row>
    <row r="192" spans="2:11" ht="29.25" customHeight="1">
      <c r="B192" s="120"/>
      <c r="C192" s="126" t="s">
        <v>41</v>
      </c>
      <c r="D192" s="99"/>
      <c r="E192" s="80"/>
      <c r="F192" s="17"/>
      <c r="H192" s="17"/>
      <c r="I192" s="17"/>
      <c r="J192" s="52"/>
      <c r="K192" s="9"/>
    </row>
    <row r="193" spans="2:11" ht="15" customHeight="1">
      <c r="B193" s="120"/>
      <c r="C193" s="16" t="s">
        <v>42</v>
      </c>
      <c r="D193" s="95" t="s">
        <v>168</v>
      </c>
      <c r="E193" s="156"/>
      <c r="F193" s="17"/>
      <c r="H193" s="17"/>
      <c r="I193" s="17"/>
      <c r="J193" s="52"/>
      <c r="K193" s="9"/>
    </row>
    <row r="194" spans="2:11" ht="15" customHeight="1">
      <c r="B194" s="120"/>
      <c r="C194" s="16" t="s">
        <v>43</v>
      </c>
      <c r="D194" s="95" t="s">
        <v>168</v>
      </c>
      <c r="E194" s="128"/>
      <c r="F194" s="17"/>
      <c r="H194" s="17"/>
      <c r="I194" s="17"/>
      <c r="J194" s="52"/>
      <c r="K194" s="9"/>
    </row>
    <row r="195" spans="2:11" ht="30" customHeight="1">
      <c r="B195" s="120"/>
      <c r="C195" s="16" t="s">
        <v>118</v>
      </c>
      <c r="D195" s="95" t="s">
        <v>168</v>
      </c>
      <c r="E195" s="144"/>
      <c r="F195" s="17"/>
      <c r="H195" s="17"/>
      <c r="I195" s="17"/>
      <c r="J195" s="52"/>
      <c r="K195" s="9"/>
    </row>
    <row r="196" spans="2:11" ht="15" customHeight="1">
      <c r="B196" s="64"/>
      <c r="C196" s="34"/>
      <c r="D196" s="83"/>
      <c r="E196" s="11"/>
      <c r="F196" s="12"/>
      <c r="G196" s="17"/>
      <c r="H196" s="3"/>
      <c r="I196" s="139"/>
      <c r="J196" s="140"/>
      <c r="K196" s="9"/>
    </row>
    <row r="197" spans="2:11" ht="30" customHeight="1">
      <c r="B197" s="215" t="s">
        <v>44</v>
      </c>
      <c r="C197" s="224"/>
      <c r="D197" s="209" t="s">
        <v>109</v>
      </c>
      <c r="E197" s="211" t="s">
        <v>45</v>
      </c>
      <c r="F197" s="211" t="s">
        <v>46</v>
      </c>
      <c r="G197" s="17"/>
      <c r="I197" s="17"/>
      <c r="J197" s="52"/>
      <c r="K197" s="9"/>
    </row>
    <row r="198" spans="2:11" ht="15" customHeight="1">
      <c r="B198" s="120"/>
      <c r="C198" s="173"/>
      <c r="D198" s="210"/>
      <c r="E198" s="212"/>
      <c r="F198" s="212"/>
      <c r="G198" s="17"/>
      <c r="I198" s="17"/>
      <c r="J198" s="52"/>
      <c r="K198" s="9"/>
    </row>
    <row r="199" spans="1:11" ht="15" customHeight="1">
      <c r="A199" s="9"/>
      <c r="B199" s="120"/>
      <c r="C199" s="47" t="s">
        <v>257</v>
      </c>
      <c r="D199" s="99"/>
      <c r="E199" s="174"/>
      <c r="F199" s="174"/>
      <c r="G199" s="17"/>
      <c r="I199" s="17"/>
      <c r="J199" s="52"/>
      <c r="K199" s="9"/>
    </row>
    <row r="200" spans="1:11" ht="15" customHeight="1">
      <c r="A200" s="9"/>
      <c r="B200" s="120"/>
      <c r="C200" s="48" t="s">
        <v>258</v>
      </c>
      <c r="D200" s="98">
        <v>17</v>
      </c>
      <c r="E200" s="128"/>
      <c r="F200" s="128"/>
      <c r="G200" s="17"/>
      <c r="I200" s="17"/>
      <c r="J200" s="52"/>
      <c r="K200" s="9"/>
    </row>
    <row r="201" spans="1:11" ht="15" customHeight="1">
      <c r="A201" s="9"/>
      <c r="B201" s="120"/>
      <c r="C201" s="48" t="s">
        <v>259</v>
      </c>
      <c r="D201" s="98">
        <v>17</v>
      </c>
      <c r="E201" s="128"/>
      <c r="F201" s="128"/>
      <c r="G201" s="17"/>
      <c r="I201" s="17"/>
      <c r="J201" s="52"/>
      <c r="K201" s="9"/>
    </row>
    <row r="202" spans="1:11" ht="15" customHeight="1">
      <c r="A202" s="9"/>
      <c r="B202" s="120"/>
      <c r="C202" s="48" t="s">
        <v>260</v>
      </c>
      <c r="D202" s="95" t="s">
        <v>149</v>
      </c>
      <c r="E202" s="128"/>
      <c r="F202" s="128"/>
      <c r="G202" s="17"/>
      <c r="I202" s="17"/>
      <c r="J202" s="52"/>
      <c r="K202" s="9"/>
    </row>
    <row r="203" spans="1:11" ht="15" customHeight="1">
      <c r="A203" s="9"/>
      <c r="B203" s="120"/>
      <c r="C203" s="48" t="s">
        <v>261</v>
      </c>
      <c r="D203" s="95" t="s">
        <v>149</v>
      </c>
      <c r="E203" s="128"/>
      <c r="F203" s="128"/>
      <c r="G203" s="17"/>
      <c r="I203" s="17"/>
      <c r="J203" s="52"/>
      <c r="K203" s="9"/>
    </row>
    <row r="204" spans="1:11" ht="15" customHeight="1">
      <c r="A204" s="9"/>
      <c r="B204" s="120"/>
      <c r="C204" s="47" t="s">
        <v>262</v>
      </c>
      <c r="D204" s="98">
        <v>17</v>
      </c>
      <c r="E204" s="128"/>
      <c r="F204" s="128"/>
      <c r="G204" s="17"/>
      <c r="I204" s="17"/>
      <c r="J204" s="52"/>
      <c r="K204" s="9"/>
    </row>
    <row r="205" spans="1:11" ht="15" customHeight="1">
      <c r="A205" s="9"/>
      <c r="B205" s="120"/>
      <c r="C205" s="47" t="s">
        <v>263</v>
      </c>
      <c r="D205" s="98">
        <v>17</v>
      </c>
      <c r="E205" s="128"/>
      <c r="F205" s="128"/>
      <c r="G205" s="17"/>
      <c r="I205" s="17"/>
      <c r="J205" s="52"/>
      <c r="K205" s="9"/>
    </row>
    <row r="206" spans="1:11" ht="15" customHeight="1">
      <c r="A206" s="9"/>
      <c r="B206" s="120"/>
      <c r="C206" s="47" t="s">
        <v>264</v>
      </c>
      <c r="D206" s="99"/>
      <c r="E206" s="80"/>
      <c r="F206" s="80"/>
      <c r="G206" s="17"/>
      <c r="I206" s="17"/>
      <c r="J206" s="52"/>
      <c r="K206" s="9"/>
    </row>
    <row r="207" spans="1:11" ht="15" customHeight="1">
      <c r="A207" s="9"/>
      <c r="B207" s="120"/>
      <c r="C207" s="42" t="s">
        <v>265</v>
      </c>
      <c r="D207" s="95" t="s">
        <v>149</v>
      </c>
      <c r="E207" s="128"/>
      <c r="F207" s="128"/>
      <c r="G207" s="17"/>
      <c r="I207" s="17"/>
      <c r="J207" s="52"/>
      <c r="K207" s="9"/>
    </row>
    <row r="208" spans="1:11" ht="15" customHeight="1">
      <c r="A208" s="9"/>
      <c r="B208" s="120"/>
      <c r="C208" s="42" t="s">
        <v>266</v>
      </c>
      <c r="D208" s="95" t="s">
        <v>149</v>
      </c>
      <c r="E208" s="128"/>
      <c r="F208" s="128"/>
      <c r="G208" s="17"/>
      <c r="I208" s="17"/>
      <c r="J208" s="52"/>
      <c r="K208" s="9"/>
    </row>
    <row r="209" spans="1:11" ht="15" customHeight="1">
      <c r="A209" s="9"/>
      <c r="B209" s="120"/>
      <c r="C209" s="49" t="s">
        <v>267</v>
      </c>
      <c r="D209" s="99"/>
      <c r="E209" s="80"/>
      <c r="F209" s="80"/>
      <c r="G209" s="17"/>
      <c r="I209" s="17"/>
      <c r="J209" s="52"/>
      <c r="K209" s="9"/>
    </row>
    <row r="210" spans="1:11" ht="15" customHeight="1">
      <c r="A210" s="9"/>
      <c r="B210" s="120"/>
      <c r="C210" s="42" t="s">
        <v>265</v>
      </c>
      <c r="D210" s="95" t="s">
        <v>149</v>
      </c>
      <c r="E210" s="128"/>
      <c r="F210" s="128"/>
      <c r="G210" s="17"/>
      <c r="I210" s="17"/>
      <c r="J210" s="52"/>
      <c r="K210" s="9"/>
    </row>
    <row r="211" spans="1:11" ht="15" customHeight="1">
      <c r="A211" s="9"/>
      <c r="B211" s="120"/>
      <c r="C211" s="42" t="s">
        <v>266</v>
      </c>
      <c r="D211" s="95" t="s">
        <v>149</v>
      </c>
      <c r="E211" s="128"/>
      <c r="F211" s="128"/>
      <c r="G211" s="17"/>
      <c r="I211" s="17"/>
      <c r="J211" s="52"/>
      <c r="K211" s="9"/>
    </row>
    <row r="212" spans="1:11" ht="15" customHeight="1" thickBot="1">
      <c r="A212" s="9"/>
      <c r="B212" s="171"/>
      <c r="C212" s="36" t="s">
        <v>47</v>
      </c>
      <c r="D212" s="99"/>
      <c r="E212" s="168">
        <f>SUM(E200:E205,E207:E208,E210:E211)</f>
        <v>0</v>
      </c>
      <c r="F212" s="168">
        <f>SUM(F200:F205,F207:F208,F210:F211)</f>
        <v>0</v>
      </c>
      <c r="G212" s="17"/>
      <c r="I212" s="17"/>
      <c r="J212" s="52"/>
      <c r="K212" s="9"/>
    </row>
    <row r="213" spans="1:11" ht="30" customHeight="1" thickTop="1">
      <c r="A213" s="9"/>
      <c r="B213" s="58" t="s">
        <v>48</v>
      </c>
      <c r="C213" s="10"/>
      <c r="D213" s="83"/>
      <c r="E213" s="11"/>
      <c r="F213" s="17"/>
      <c r="G213" s="17"/>
      <c r="H213" s="3"/>
      <c r="I213" s="17"/>
      <c r="J213" s="52"/>
      <c r="K213" s="9"/>
    </row>
    <row r="214" spans="1:11" ht="30" customHeight="1">
      <c r="A214" s="9"/>
      <c r="B214" s="120"/>
      <c r="C214" s="175"/>
      <c r="D214" s="209" t="s">
        <v>109</v>
      </c>
      <c r="E214" s="211" t="s">
        <v>30</v>
      </c>
      <c r="F214" s="17"/>
      <c r="G214" s="17"/>
      <c r="H214" s="17"/>
      <c r="I214" s="17"/>
      <c r="J214" s="52"/>
      <c r="K214" s="9"/>
    </row>
    <row r="215" spans="1:11" ht="15" customHeight="1">
      <c r="A215" s="9"/>
      <c r="B215" s="120"/>
      <c r="C215" s="173"/>
      <c r="D215" s="210"/>
      <c r="E215" s="212"/>
      <c r="F215" s="17"/>
      <c r="H215" s="17"/>
      <c r="I215" s="17"/>
      <c r="J215" s="52"/>
      <c r="K215" s="9"/>
    </row>
    <row r="216" spans="1:11" ht="15" customHeight="1">
      <c r="A216" s="9"/>
      <c r="B216" s="60"/>
      <c r="C216" s="126" t="s">
        <v>49</v>
      </c>
      <c r="D216" s="95" t="s">
        <v>150</v>
      </c>
      <c r="E216" s="122"/>
      <c r="F216" s="17"/>
      <c r="H216" s="17"/>
      <c r="I216" s="17"/>
      <c r="J216" s="52"/>
      <c r="K216" s="9"/>
    </row>
    <row r="217" spans="1:11" ht="15" customHeight="1">
      <c r="A217" s="9"/>
      <c r="B217" s="120"/>
      <c r="C217" s="126" t="s">
        <v>50</v>
      </c>
      <c r="D217" s="95" t="s">
        <v>150</v>
      </c>
      <c r="E217" s="128"/>
      <c r="F217" s="17"/>
      <c r="H217" s="17"/>
      <c r="I217" s="17"/>
      <c r="J217" s="52"/>
      <c r="K217" s="9"/>
    </row>
    <row r="218" spans="1:11" ht="30" customHeight="1">
      <c r="A218" s="9"/>
      <c r="B218" s="120"/>
      <c r="C218" s="126" t="s">
        <v>112</v>
      </c>
      <c r="D218" s="99"/>
      <c r="E218" s="80"/>
      <c r="F218" s="17"/>
      <c r="H218" s="17"/>
      <c r="I218" s="17"/>
      <c r="J218" s="52"/>
      <c r="K218" s="9"/>
    </row>
    <row r="219" spans="1:11" ht="15" customHeight="1">
      <c r="A219" s="9"/>
      <c r="B219" s="120"/>
      <c r="C219" s="16" t="s">
        <v>268</v>
      </c>
      <c r="D219" s="95" t="s">
        <v>150</v>
      </c>
      <c r="E219" s="128"/>
      <c r="F219" s="17"/>
      <c r="H219" s="17"/>
      <c r="I219" s="17"/>
      <c r="J219" s="52"/>
      <c r="K219" s="9"/>
    </row>
    <row r="220" spans="1:11" ht="15" customHeight="1">
      <c r="A220" s="9"/>
      <c r="B220" s="120"/>
      <c r="C220" s="16" t="s">
        <v>269</v>
      </c>
      <c r="D220" s="95" t="s">
        <v>150</v>
      </c>
      <c r="E220" s="128"/>
      <c r="F220" s="17"/>
      <c r="H220" s="17"/>
      <c r="I220" s="17"/>
      <c r="J220" s="52"/>
      <c r="K220" s="9"/>
    </row>
    <row r="221" spans="1:11" ht="30" customHeight="1">
      <c r="A221" s="9"/>
      <c r="B221" s="120"/>
      <c r="C221" s="126" t="s">
        <v>51</v>
      </c>
      <c r="D221" s="95" t="s">
        <v>150</v>
      </c>
      <c r="E221" s="128"/>
      <c r="F221" s="17"/>
      <c r="H221" s="17"/>
      <c r="I221" s="17"/>
      <c r="J221" s="52"/>
      <c r="K221" s="9"/>
    </row>
    <row r="222" spans="1:11" ht="30" customHeight="1">
      <c r="A222" s="9"/>
      <c r="B222" s="120"/>
      <c r="C222" s="126" t="s">
        <v>52</v>
      </c>
      <c r="D222" s="95" t="s">
        <v>150</v>
      </c>
      <c r="E222" s="128"/>
      <c r="F222" s="17"/>
      <c r="H222" s="17"/>
      <c r="I222" s="17"/>
      <c r="J222" s="52"/>
      <c r="K222" s="9"/>
    </row>
    <row r="223" spans="1:11" ht="15" customHeight="1">
      <c r="A223" s="9"/>
      <c r="B223" s="120"/>
      <c r="C223" s="126" t="s">
        <v>53</v>
      </c>
      <c r="D223" s="95" t="s">
        <v>150</v>
      </c>
      <c r="E223" s="128"/>
      <c r="F223" s="17"/>
      <c r="H223" s="17"/>
      <c r="I223" s="17"/>
      <c r="J223" s="52"/>
      <c r="K223" s="9"/>
    </row>
    <row r="224" spans="1:11" ht="15" customHeight="1">
      <c r="A224" s="9"/>
      <c r="B224" s="120"/>
      <c r="C224" s="138" t="s">
        <v>270</v>
      </c>
      <c r="D224" s="99"/>
      <c r="E224" s="80"/>
      <c r="F224" s="17"/>
      <c r="H224" s="17"/>
      <c r="I224" s="17"/>
      <c r="J224" s="52"/>
      <c r="K224" s="9"/>
    </row>
    <row r="225" spans="1:11" s="1" customFormat="1" ht="15" customHeight="1">
      <c r="A225" s="9"/>
      <c r="B225" s="167"/>
      <c r="C225" s="42" t="s">
        <v>105</v>
      </c>
      <c r="D225" s="95" t="s">
        <v>150</v>
      </c>
      <c r="E225" s="128"/>
      <c r="F225" s="17"/>
      <c r="H225" s="20"/>
      <c r="I225" s="17"/>
      <c r="J225" s="52"/>
      <c r="K225" s="9"/>
    </row>
    <row r="226" spans="1:11" s="1" customFormat="1" ht="15" customHeight="1">
      <c r="A226" s="9"/>
      <c r="B226" s="167"/>
      <c r="C226" s="42" t="s">
        <v>106</v>
      </c>
      <c r="D226" s="95" t="s">
        <v>150</v>
      </c>
      <c r="E226" s="128"/>
      <c r="F226" s="17"/>
      <c r="H226" s="20"/>
      <c r="I226" s="17"/>
      <c r="J226" s="52"/>
      <c r="K226" s="9"/>
    </row>
    <row r="227" spans="1:11" ht="15" customHeight="1">
      <c r="A227" s="9"/>
      <c r="B227" s="120"/>
      <c r="C227" s="126" t="s">
        <v>54</v>
      </c>
      <c r="D227" s="95" t="s">
        <v>151</v>
      </c>
      <c r="E227" s="128"/>
      <c r="F227" s="17"/>
      <c r="H227" s="17"/>
      <c r="I227" s="17"/>
      <c r="J227" s="52"/>
      <c r="K227" s="9"/>
    </row>
    <row r="228" spans="1:11" ht="15" customHeight="1">
      <c r="A228" s="9"/>
      <c r="B228" s="120"/>
      <c r="C228" s="126" t="s">
        <v>271</v>
      </c>
      <c r="D228" s="99"/>
      <c r="E228" s="80"/>
      <c r="F228" s="17"/>
      <c r="H228" s="17"/>
      <c r="I228" s="17"/>
      <c r="J228" s="52"/>
      <c r="K228" s="9"/>
    </row>
    <row r="229" spans="1:11" ht="15" customHeight="1">
      <c r="A229" s="9"/>
      <c r="B229" s="120"/>
      <c r="C229" s="176" t="s">
        <v>55</v>
      </c>
      <c r="D229" s="95" t="s">
        <v>152</v>
      </c>
      <c r="E229" s="128"/>
      <c r="F229" s="17"/>
      <c r="H229" s="17"/>
      <c r="I229" s="17"/>
      <c r="J229" s="52"/>
      <c r="K229" s="9"/>
    </row>
    <row r="230" spans="1:11" ht="15" customHeight="1">
      <c r="A230" s="9"/>
      <c r="B230" s="120"/>
      <c r="C230" s="16" t="s">
        <v>56</v>
      </c>
      <c r="D230" s="95" t="s">
        <v>152</v>
      </c>
      <c r="E230" s="128"/>
      <c r="F230" s="17"/>
      <c r="H230" s="17"/>
      <c r="I230" s="17"/>
      <c r="J230" s="52"/>
      <c r="K230" s="9"/>
    </row>
    <row r="231" spans="1:11" ht="15" customHeight="1">
      <c r="A231" s="9"/>
      <c r="B231" s="120"/>
      <c r="C231" s="16" t="s">
        <v>57</v>
      </c>
      <c r="D231" s="95" t="s">
        <v>152</v>
      </c>
      <c r="E231" s="128"/>
      <c r="F231" s="17"/>
      <c r="H231" s="17"/>
      <c r="I231" s="17"/>
      <c r="J231" s="52"/>
      <c r="K231" s="9"/>
    </row>
    <row r="232" spans="1:11" ht="15" customHeight="1">
      <c r="A232" s="9"/>
      <c r="B232" s="120"/>
      <c r="C232" s="126" t="s">
        <v>58</v>
      </c>
      <c r="D232" s="95" t="s">
        <v>151</v>
      </c>
      <c r="E232" s="128"/>
      <c r="F232" s="17"/>
      <c r="H232" s="17"/>
      <c r="I232" s="17"/>
      <c r="J232" s="52"/>
      <c r="K232" s="9"/>
    </row>
    <row r="233" spans="1:11" ht="15" customHeight="1">
      <c r="A233" s="9"/>
      <c r="B233" s="120"/>
      <c r="C233" s="49" t="s">
        <v>59</v>
      </c>
      <c r="D233" s="95" t="s">
        <v>153</v>
      </c>
      <c r="E233" s="128"/>
      <c r="F233" s="17"/>
      <c r="H233" s="17"/>
      <c r="I233" s="33"/>
      <c r="J233" s="52"/>
      <c r="K233" s="9"/>
    </row>
    <row r="234" spans="1:11" ht="15" customHeight="1">
      <c r="A234" s="9"/>
      <c r="B234" s="120"/>
      <c r="C234" s="126" t="s">
        <v>272</v>
      </c>
      <c r="D234" s="99"/>
      <c r="E234" s="80"/>
      <c r="F234" s="17"/>
      <c r="H234" s="17"/>
      <c r="I234" s="33"/>
      <c r="J234" s="52"/>
      <c r="K234" s="9"/>
    </row>
    <row r="235" spans="1:11" ht="15" customHeight="1">
      <c r="A235" s="9"/>
      <c r="B235" s="120"/>
      <c r="C235" s="16" t="s">
        <v>60</v>
      </c>
      <c r="D235" s="95" t="s">
        <v>153</v>
      </c>
      <c r="E235" s="128"/>
      <c r="F235" s="17"/>
      <c r="H235" s="17"/>
      <c r="I235" s="33"/>
      <c r="J235" s="52"/>
      <c r="K235" s="9"/>
    </row>
    <row r="236" spans="1:11" ht="15" customHeight="1">
      <c r="A236" s="9"/>
      <c r="B236" s="120"/>
      <c r="C236" s="16" t="s">
        <v>61</v>
      </c>
      <c r="D236" s="95" t="s">
        <v>153</v>
      </c>
      <c r="E236" s="128"/>
      <c r="F236" s="17"/>
      <c r="H236" s="17"/>
      <c r="I236" s="33"/>
      <c r="J236" s="52"/>
      <c r="K236" s="9"/>
    </row>
    <row r="237" spans="1:11" ht="15" customHeight="1">
      <c r="A237" s="9"/>
      <c r="B237" s="120"/>
      <c r="C237" s="126" t="s">
        <v>273</v>
      </c>
      <c r="D237" s="99"/>
      <c r="E237" s="80"/>
      <c r="F237" s="17"/>
      <c r="H237" s="17"/>
      <c r="I237" s="33"/>
      <c r="J237" s="52"/>
      <c r="K237" s="9"/>
    </row>
    <row r="238" spans="1:11" ht="15" customHeight="1">
      <c r="A238" s="9"/>
      <c r="B238" s="120"/>
      <c r="C238" s="16" t="s">
        <v>60</v>
      </c>
      <c r="D238" s="95" t="s">
        <v>153</v>
      </c>
      <c r="E238" s="128"/>
      <c r="F238" s="17"/>
      <c r="H238" s="17"/>
      <c r="I238" s="33"/>
      <c r="J238" s="52"/>
      <c r="K238" s="9"/>
    </row>
    <row r="239" spans="1:11" ht="15" customHeight="1">
      <c r="A239" s="9"/>
      <c r="B239" s="120"/>
      <c r="C239" s="16" t="s">
        <v>61</v>
      </c>
      <c r="D239" s="95" t="s">
        <v>153</v>
      </c>
      <c r="E239" s="128"/>
      <c r="F239" s="17"/>
      <c r="H239" s="17"/>
      <c r="I239" s="33"/>
      <c r="J239" s="52"/>
      <c r="K239" s="9"/>
    </row>
    <row r="240" spans="1:11" ht="15" customHeight="1">
      <c r="A240" s="9"/>
      <c r="B240" s="120"/>
      <c r="C240" s="49" t="s">
        <v>62</v>
      </c>
      <c r="D240" s="95" t="s">
        <v>153</v>
      </c>
      <c r="E240" s="128"/>
      <c r="F240" s="17"/>
      <c r="H240" s="17"/>
      <c r="I240" s="33"/>
      <c r="J240" s="52"/>
      <c r="K240" s="9"/>
    </row>
    <row r="241" spans="1:11" ht="15" customHeight="1">
      <c r="A241" s="9"/>
      <c r="B241" s="120"/>
      <c r="C241" s="126" t="s">
        <v>274</v>
      </c>
      <c r="D241" s="95" t="s">
        <v>153</v>
      </c>
      <c r="E241" s="128"/>
      <c r="F241" s="17"/>
      <c r="H241" s="17"/>
      <c r="I241" s="33"/>
      <c r="J241" s="52"/>
      <c r="K241" s="9"/>
    </row>
    <row r="242" spans="1:11" ht="15" customHeight="1">
      <c r="A242" s="20"/>
      <c r="B242" s="60"/>
      <c r="C242" s="16" t="s">
        <v>104</v>
      </c>
      <c r="D242" s="99"/>
      <c r="E242" s="128"/>
      <c r="F242" s="17"/>
      <c r="H242" s="17"/>
      <c r="I242" s="17"/>
      <c r="J242" s="52"/>
      <c r="K242" s="9"/>
    </row>
    <row r="243" spans="1:11" ht="15" customHeight="1">
      <c r="A243" s="9"/>
      <c r="B243" s="60"/>
      <c r="C243" s="126" t="s">
        <v>275</v>
      </c>
      <c r="D243" s="95" t="s">
        <v>153</v>
      </c>
      <c r="E243" s="128"/>
      <c r="F243" s="17"/>
      <c r="H243" s="17"/>
      <c r="I243" s="17"/>
      <c r="J243" s="52"/>
      <c r="K243" s="9"/>
    </row>
    <row r="244" spans="1:11" ht="15" customHeight="1">
      <c r="A244" s="9"/>
      <c r="B244" s="120"/>
      <c r="C244" s="126" t="s">
        <v>63</v>
      </c>
      <c r="D244" s="95" t="s">
        <v>153</v>
      </c>
      <c r="E244" s="122"/>
      <c r="F244" s="17"/>
      <c r="H244" s="17"/>
      <c r="I244" s="17"/>
      <c r="J244" s="52"/>
      <c r="K244" s="9"/>
    </row>
    <row r="245" spans="1:11" s="1" customFormat="1" ht="15" customHeight="1">
      <c r="A245" s="9"/>
      <c r="B245" s="177"/>
      <c r="C245" s="49" t="s">
        <v>101</v>
      </c>
      <c r="D245" s="95" t="s">
        <v>153</v>
      </c>
      <c r="E245" s="122"/>
      <c r="F245" s="17"/>
      <c r="H245" s="20"/>
      <c r="I245" s="17"/>
      <c r="J245" s="52"/>
      <c r="K245" s="9"/>
    </row>
    <row r="246" spans="1:11" s="1" customFormat="1" ht="15" customHeight="1" thickBot="1">
      <c r="A246" s="9"/>
      <c r="B246" s="167"/>
      <c r="C246" s="90" t="s">
        <v>162</v>
      </c>
      <c r="D246" s="99"/>
      <c r="E246" s="168">
        <f>SUM(E216:E217,E219:E223,E225:E227,E229:E233,E235:E236,E238:E241,E243:E245)</f>
        <v>0</v>
      </c>
      <c r="F246" s="17"/>
      <c r="H246" s="20"/>
      <c r="I246" s="17"/>
      <c r="J246" s="52"/>
      <c r="K246" s="9"/>
    </row>
    <row r="247" spans="1:11" ht="15" customHeight="1" thickTop="1">
      <c r="A247" s="9"/>
      <c r="B247" s="121"/>
      <c r="C247" s="178"/>
      <c r="D247" s="179"/>
      <c r="E247" s="179"/>
      <c r="F247" s="17"/>
      <c r="G247" s="2"/>
      <c r="H247" s="3"/>
      <c r="I247" s="139"/>
      <c r="J247" s="140"/>
      <c r="K247" s="9"/>
    </row>
    <row r="248" spans="1:26" ht="30" customHeight="1">
      <c r="A248" s="9"/>
      <c r="B248" s="120"/>
      <c r="C248" s="225" t="s">
        <v>64</v>
      </c>
      <c r="D248" s="209" t="s">
        <v>109</v>
      </c>
      <c r="E248" s="211" t="s">
        <v>30</v>
      </c>
      <c r="F248" s="17"/>
      <c r="H248" s="4"/>
      <c r="I248" s="17"/>
      <c r="J248" s="52"/>
      <c r="K248" s="9"/>
      <c r="L248" s="2"/>
      <c r="M248" s="2"/>
      <c r="N248" s="2"/>
      <c r="O248" s="2"/>
      <c r="P248" s="2"/>
      <c r="Q248" s="2"/>
      <c r="R248" s="2"/>
      <c r="S248" s="2"/>
      <c r="T248" s="2"/>
      <c r="U248" s="2"/>
      <c r="V248" s="2"/>
      <c r="W248" s="2"/>
      <c r="X248" s="2"/>
      <c r="Y248" s="2"/>
      <c r="Z248" s="2"/>
    </row>
    <row r="249" spans="1:26" ht="15" customHeight="1">
      <c r="A249" s="9"/>
      <c r="B249" s="120"/>
      <c r="C249" s="226"/>
      <c r="D249" s="210"/>
      <c r="E249" s="212"/>
      <c r="F249" s="17"/>
      <c r="H249" s="4"/>
      <c r="I249" s="17"/>
      <c r="J249" s="52"/>
      <c r="K249" s="9"/>
      <c r="L249" s="2"/>
      <c r="M249" s="2"/>
      <c r="N249" s="2"/>
      <c r="O249" s="2"/>
      <c r="P249" s="2"/>
      <c r="Q249" s="2"/>
      <c r="R249" s="2"/>
      <c r="S249" s="2"/>
      <c r="T249" s="2"/>
      <c r="U249" s="2"/>
      <c r="V249" s="2"/>
      <c r="W249" s="2"/>
      <c r="X249" s="2"/>
      <c r="Y249" s="2"/>
      <c r="Z249" s="2"/>
    </row>
    <row r="250" spans="1:11" ht="15" customHeight="1">
      <c r="A250" s="9"/>
      <c r="B250" s="120"/>
      <c r="C250" s="42" t="s">
        <v>65</v>
      </c>
      <c r="D250" s="95" t="s">
        <v>154</v>
      </c>
      <c r="E250" s="122"/>
      <c r="F250" s="17"/>
      <c r="I250" s="17"/>
      <c r="J250" s="52"/>
      <c r="K250" s="9"/>
    </row>
    <row r="251" spans="1:26" ht="15" customHeight="1">
      <c r="A251" s="9"/>
      <c r="B251" s="120"/>
      <c r="C251" s="42" t="s">
        <v>66</v>
      </c>
      <c r="D251" s="95" t="s">
        <v>154</v>
      </c>
      <c r="E251" s="122"/>
      <c r="F251" s="17"/>
      <c r="H251" s="4"/>
      <c r="I251" s="17"/>
      <c r="J251" s="52"/>
      <c r="K251" s="9"/>
      <c r="L251" s="2"/>
      <c r="M251" s="2"/>
      <c r="N251" s="2"/>
      <c r="O251" s="2"/>
      <c r="P251" s="2"/>
      <c r="Q251" s="2"/>
      <c r="R251" s="2"/>
      <c r="S251" s="2"/>
      <c r="T251" s="2"/>
      <c r="U251" s="2"/>
      <c r="V251" s="2"/>
      <c r="W251" s="2"/>
      <c r="X251" s="2"/>
      <c r="Y251" s="2"/>
      <c r="Z251" s="2"/>
    </row>
    <row r="252" spans="1:26" ht="15" customHeight="1">
      <c r="A252" s="9"/>
      <c r="B252" s="120"/>
      <c r="C252" s="42" t="s">
        <v>67</v>
      </c>
      <c r="D252" s="95" t="s">
        <v>154</v>
      </c>
      <c r="E252" s="122"/>
      <c r="F252" s="17"/>
      <c r="H252" s="4"/>
      <c r="I252" s="17"/>
      <c r="J252" s="52"/>
      <c r="K252" s="9"/>
      <c r="L252" s="2"/>
      <c r="M252" s="2"/>
      <c r="N252" s="2"/>
      <c r="O252" s="2"/>
      <c r="P252" s="2"/>
      <c r="Q252" s="2"/>
      <c r="R252" s="2"/>
      <c r="S252" s="2"/>
      <c r="T252" s="2"/>
      <c r="U252" s="2"/>
      <c r="V252" s="2"/>
      <c r="W252" s="2"/>
      <c r="X252" s="2"/>
      <c r="Y252" s="2"/>
      <c r="Z252" s="2"/>
    </row>
    <row r="253" spans="1:11" ht="15" customHeight="1">
      <c r="A253" s="9"/>
      <c r="B253" s="120"/>
      <c r="C253" s="42" t="s">
        <v>60</v>
      </c>
      <c r="D253" s="95" t="s">
        <v>154</v>
      </c>
      <c r="E253" s="122"/>
      <c r="F253" s="17"/>
      <c r="I253" s="17"/>
      <c r="J253" s="52"/>
      <c r="K253" s="9"/>
    </row>
    <row r="254" spans="1:11" ht="15" customHeight="1">
      <c r="A254" s="9"/>
      <c r="B254" s="120"/>
      <c r="C254" s="42" t="s">
        <v>68</v>
      </c>
      <c r="D254" s="95" t="s">
        <v>154</v>
      </c>
      <c r="E254" s="122"/>
      <c r="F254" s="17"/>
      <c r="I254" s="17"/>
      <c r="J254" s="52"/>
      <c r="K254" s="9"/>
    </row>
    <row r="255" spans="1:11" ht="15" customHeight="1" thickBot="1">
      <c r="A255" s="9"/>
      <c r="B255" s="120"/>
      <c r="C255" s="36" t="s">
        <v>163</v>
      </c>
      <c r="D255" s="99"/>
      <c r="E255" s="168">
        <f>SUM(E251:E254)</f>
        <v>0</v>
      </c>
      <c r="F255" s="17"/>
      <c r="I255" s="17"/>
      <c r="J255" s="52"/>
      <c r="K255" s="9"/>
    </row>
    <row r="256" spans="1:11" ht="15" customHeight="1" thickTop="1">
      <c r="A256" s="9"/>
      <c r="B256" s="121"/>
      <c r="C256" s="180"/>
      <c r="D256" s="181"/>
      <c r="E256" s="108"/>
      <c r="F256" s="17"/>
      <c r="G256" s="2"/>
      <c r="H256" s="3"/>
      <c r="I256" s="17"/>
      <c r="J256" s="52"/>
      <c r="K256" s="9"/>
    </row>
    <row r="257" spans="1:11" ht="30" customHeight="1">
      <c r="A257" s="9"/>
      <c r="B257" s="120"/>
      <c r="C257" s="225" t="s">
        <v>69</v>
      </c>
      <c r="D257" s="209" t="s">
        <v>109</v>
      </c>
      <c r="E257" s="211" t="s">
        <v>30</v>
      </c>
      <c r="F257" s="17"/>
      <c r="H257" s="17"/>
      <c r="I257" s="17"/>
      <c r="J257" s="52"/>
      <c r="K257" s="9"/>
    </row>
    <row r="258" spans="1:11" ht="15" customHeight="1">
      <c r="A258" s="9"/>
      <c r="B258" s="120"/>
      <c r="C258" s="226"/>
      <c r="D258" s="210"/>
      <c r="E258" s="212"/>
      <c r="F258" s="17"/>
      <c r="H258" s="17"/>
      <c r="I258" s="17"/>
      <c r="J258" s="52"/>
      <c r="K258" s="9"/>
    </row>
    <row r="259" spans="1:11" ht="15" customHeight="1">
      <c r="A259" s="9"/>
      <c r="B259" s="120"/>
      <c r="C259" s="182" t="s">
        <v>70</v>
      </c>
      <c r="D259" s="95" t="s">
        <v>155</v>
      </c>
      <c r="E259" s="122"/>
      <c r="F259" s="17"/>
      <c r="H259" s="17"/>
      <c r="I259" s="17"/>
      <c r="J259" s="52"/>
      <c r="K259" s="9"/>
    </row>
    <row r="260" spans="1:11" ht="15" customHeight="1">
      <c r="A260" s="9"/>
      <c r="B260" s="120"/>
      <c r="C260" s="126" t="s">
        <v>71</v>
      </c>
      <c r="D260" s="95" t="s">
        <v>153</v>
      </c>
      <c r="E260" s="128"/>
      <c r="F260" s="17"/>
      <c r="H260" s="17"/>
      <c r="I260" s="17"/>
      <c r="J260" s="52"/>
      <c r="K260" s="9"/>
    </row>
    <row r="261" spans="1:11" ht="15" customHeight="1">
      <c r="A261" s="9"/>
      <c r="B261" s="120"/>
      <c r="C261" s="126" t="s">
        <v>276</v>
      </c>
      <c r="D261" s="99"/>
      <c r="E261" s="80"/>
      <c r="F261" s="17"/>
      <c r="G261" s="1"/>
      <c r="H261" s="20"/>
      <c r="I261" s="17"/>
      <c r="J261" s="52"/>
      <c r="K261" s="9"/>
    </row>
    <row r="262" spans="1:11" s="1" customFormat="1" ht="15" customHeight="1">
      <c r="A262" s="9"/>
      <c r="B262" s="167"/>
      <c r="C262" s="42" t="s">
        <v>108</v>
      </c>
      <c r="D262" s="95" t="s">
        <v>155</v>
      </c>
      <c r="E262" s="128"/>
      <c r="F262" s="17"/>
      <c r="H262" s="20"/>
      <c r="I262" s="17"/>
      <c r="J262" s="52"/>
      <c r="K262" s="9"/>
    </row>
    <row r="263" spans="1:11" s="1" customFormat="1" ht="15" customHeight="1">
      <c r="A263" s="9"/>
      <c r="B263" s="167"/>
      <c r="C263" s="42" t="s">
        <v>107</v>
      </c>
      <c r="D263" s="95" t="s">
        <v>155</v>
      </c>
      <c r="E263" s="128"/>
      <c r="F263" s="17"/>
      <c r="H263" s="20"/>
      <c r="I263" s="17"/>
      <c r="J263" s="52"/>
      <c r="K263" s="9"/>
    </row>
    <row r="264" spans="1:11" s="1" customFormat="1" ht="15" customHeight="1">
      <c r="A264" s="9"/>
      <c r="B264" s="167"/>
      <c r="C264" s="49" t="s">
        <v>277</v>
      </c>
      <c r="D264" s="99"/>
      <c r="E264" s="80"/>
      <c r="F264" s="17"/>
      <c r="H264" s="20"/>
      <c r="I264" s="17"/>
      <c r="J264" s="52"/>
      <c r="K264" s="9"/>
    </row>
    <row r="265" spans="1:11" s="1" customFormat="1" ht="15" customHeight="1">
      <c r="A265" s="9"/>
      <c r="B265" s="167"/>
      <c r="C265" s="42" t="s">
        <v>141</v>
      </c>
      <c r="D265" s="95" t="s">
        <v>155</v>
      </c>
      <c r="E265" s="128"/>
      <c r="F265" s="17"/>
      <c r="H265" s="20"/>
      <c r="I265" s="17"/>
      <c r="J265" s="52"/>
      <c r="K265" s="9"/>
    </row>
    <row r="266" spans="1:11" s="1" customFormat="1" ht="15" customHeight="1">
      <c r="A266" s="9"/>
      <c r="B266" s="167"/>
      <c r="C266" s="42" t="s">
        <v>107</v>
      </c>
      <c r="D266" s="95" t="s">
        <v>155</v>
      </c>
      <c r="E266" s="128"/>
      <c r="F266" s="17"/>
      <c r="H266" s="20"/>
      <c r="I266" s="17"/>
      <c r="J266" s="52"/>
      <c r="K266" s="9"/>
    </row>
    <row r="267" spans="1:26" ht="15" customHeight="1">
      <c r="A267" s="9"/>
      <c r="B267" s="167"/>
      <c r="C267" s="49" t="s">
        <v>72</v>
      </c>
      <c r="D267" s="99"/>
      <c r="E267" s="80"/>
      <c r="F267" s="17"/>
      <c r="H267" s="17"/>
      <c r="I267" s="17"/>
      <c r="J267" s="52"/>
      <c r="K267" s="9"/>
      <c r="L267" s="2"/>
      <c r="M267" s="2"/>
      <c r="N267" s="2"/>
      <c r="O267" s="2"/>
      <c r="P267" s="2"/>
      <c r="Q267" s="2"/>
      <c r="R267" s="2"/>
      <c r="S267" s="2"/>
      <c r="T267" s="2"/>
      <c r="U267" s="2"/>
      <c r="V267" s="2"/>
      <c r="W267" s="2"/>
      <c r="X267" s="2"/>
      <c r="Y267" s="2"/>
      <c r="Z267" s="2"/>
    </row>
    <row r="268" spans="1:11" ht="15" customHeight="1">
      <c r="A268" s="9"/>
      <c r="B268" s="167"/>
      <c r="C268" s="42" t="s">
        <v>278</v>
      </c>
      <c r="D268" s="95" t="s">
        <v>155</v>
      </c>
      <c r="E268" s="128"/>
      <c r="F268" s="17"/>
      <c r="H268" s="17"/>
      <c r="I268" s="17"/>
      <c r="J268" s="52"/>
      <c r="K268" s="9"/>
    </row>
    <row r="269" spans="1:11" s="1" customFormat="1" ht="15" customHeight="1">
      <c r="A269" s="9"/>
      <c r="B269" s="167"/>
      <c r="C269" s="42" t="s">
        <v>110</v>
      </c>
      <c r="D269" s="95" t="s">
        <v>155</v>
      </c>
      <c r="E269" s="128"/>
      <c r="F269" s="17"/>
      <c r="H269" s="20"/>
      <c r="I269" s="17"/>
      <c r="J269" s="52"/>
      <c r="K269" s="9"/>
    </row>
    <row r="270" spans="1:11" ht="15" customHeight="1">
      <c r="A270" s="9"/>
      <c r="B270" s="167"/>
      <c r="C270" s="42" t="s">
        <v>279</v>
      </c>
      <c r="D270" s="95" t="s">
        <v>155</v>
      </c>
      <c r="E270" s="128"/>
      <c r="F270" s="17"/>
      <c r="H270" s="17"/>
      <c r="I270" s="17"/>
      <c r="J270" s="52"/>
      <c r="K270" s="9"/>
    </row>
    <row r="271" spans="1:11" ht="30" customHeight="1">
      <c r="A271" s="9"/>
      <c r="B271" s="167"/>
      <c r="C271" s="42" t="s">
        <v>280</v>
      </c>
      <c r="D271" s="95" t="s">
        <v>155</v>
      </c>
      <c r="E271" s="128"/>
      <c r="F271" s="17"/>
      <c r="H271" s="17"/>
      <c r="I271" s="17"/>
      <c r="J271" s="52"/>
      <c r="K271" s="9"/>
    </row>
    <row r="272" spans="1:11" ht="15" customHeight="1">
      <c r="A272" s="9"/>
      <c r="B272" s="167"/>
      <c r="C272" s="42" t="s">
        <v>281</v>
      </c>
      <c r="D272" s="95" t="s">
        <v>155</v>
      </c>
      <c r="E272" s="128"/>
      <c r="F272" s="17"/>
      <c r="H272" s="17"/>
      <c r="I272" s="17"/>
      <c r="J272" s="52"/>
      <c r="K272" s="9"/>
    </row>
    <row r="273" spans="1:11" ht="15" customHeight="1">
      <c r="A273" s="9"/>
      <c r="B273" s="167"/>
      <c r="C273" s="49" t="s">
        <v>73</v>
      </c>
      <c r="D273" s="95" t="s">
        <v>156</v>
      </c>
      <c r="E273" s="128"/>
      <c r="F273" s="17"/>
      <c r="H273" s="17"/>
      <c r="I273" s="17"/>
      <c r="J273" s="52"/>
      <c r="K273" s="9"/>
    </row>
    <row r="274" spans="1:11" ht="15" customHeight="1">
      <c r="A274" s="9"/>
      <c r="B274" s="167"/>
      <c r="C274" s="49" t="s">
        <v>346</v>
      </c>
      <c r="D274" s="95" t="s">
        <v>157</v>
      </c>
      <c r="E274" s="128"/>
      <c r="F274" s="17"/>
      <c r="H274" s="17"/>
      <c r="I274" s="17"/>
      <c r="J274" s="52"/>
      <c r="K274" s="9"/>
    </row>
    <row r="275" spans="1:11" ht="15" customHeight="1">
      <c r="A275" s="9"/>
      <c r="B275" s="120"/>
      <c r="C275" s="49" t="s">
        <v>74</v>
      </c>
      <c r="D275" s="95" t="s">
        <v>158</v>
      </c>
      <c r="E275" s="128"/>
      <c r="F275" s="17"/>
      <c r="H275" s="17"/>
      <c r="I275" s="17"/>
      <c r="J275" s="52"/>
      <c r="K275" s="9"/>
    </row>
    <row r="276" spans="1:11" ht="15" customHeight="1">
      <c r="A276" s="9"/>
      <c r="B276" s="120"/>
      <c r="C276" s="126" t="s">
        <v>282</v>
      </c>
      <c r="D276" s="95" t="s">
        <v>159</v>
      </c>
      <c r="E276" s="128"/>
      <c r="F276" s="17"/>
      <c r="H276" s="17"/>
      <c r="I276" s="17"/>
      <c r="J276" s="52"/>
      <c r="K276" s="9"/>
    </row>
    <row r="277" spans="1:11" ht="15" customHeight="1" thickBot="1">
      <c r="A277" s="9"/>
      <c r="B277" s="120"/>
      <c r="C277" s="36" t="s">
        <v>75</v>
      </c>
      <c r="D277" s="99"/>
      <c r="E277" s="168">
        <f>SUM(E259:E260,E262:E263,E265:E266,E268:E276)</f>
        <v>0</v>
      </c>
      <c r="F277" s="17"/>
      <c r="H277" s="17"/>
      <c r="I277" s="17"/>
      <c r="J277" s="52"/>
      <c r="K277" s="9"/>
    </row>
    <row r="278" spans="1:11" ht="15" customHeight="1" thickTop="1">
      <c r="A278" s="9"/>
      <c r="B278" s="120"/>
      <c r="C278" s="50"/>
      <c r="D278" s="86"/>
      <c r="F278" s="17"/>
      <c r="H278" s="17"/>
      <c r="I278" s="17"/>
      <c r="J278" s="52"/>
      <c r="K278" s="9"/>
    </row>
    <row r="279" spans="1:11" ht="30" customHeight="1">
      <c r="A279" s="9"/>
      <c r="B279" s="58" t="s">
        <v>77</v>
      </c>
      <c r="C279" s="10"/>
      <c r="D279" s="83"/>
      <c r="E279" s="11"/>
      <c r="F279" s="27"/>
      <c r="G279" s="2"/>
      <c r="H279" s="3"/>
      <c r="I279" s="139"/>
      <c r="J279" s="140"/>
      <c r="K279" s="9"/>
    </row>
    <row r="280" spans="1:26" ht="30" customHeight="1">
      <c r="A280" s="9"/>
      <c r="B280" s="58" t="s">
        <v>78</v>
      </c>
      <c r="C280" s="10"/>
      <c r="D280" s="83"/>
      <c r="E280" s="11"/>
      <c r="F280" s="12"/>
      <c r="G280" s="17"/>
      <c r="H280" s="3"/>
      <c r="I280" s="139"/>
      <c r="J280" s="140"/>
      <c r="K280" s="9"/>
      <c r="L280" s="2"/>
      <c r="M280" s="2"/>
      <c r="N280" s="2"/>
      <c r="O280" s="2"/>
      <c r="P280" s="2"/>
      <c r="Q280" s="2"/>
      <c r="R280" s="2"/>
      <c r="S280" s="2"/>
      <c r="T280" s="2"/>
      <c r="U280" s="2"/>
      <c r="V280" s="2"/>
      <c r="W280" s="2"/>
      <c r="X280" s="2"/>
      <c r="Y280" s="2"/>
      <c r="Z280" s="2"/>
    </row>
    <row r="281" spans="1:11" ht="42" customHeight="1">
      <c r="A281" s="9"/>
      <c r="B281" s="120"/>
      <c r="C281" s="175"/>
      <c r="D281" s="209" t="s">
        <v>109</v>
      </c>
      <c r="E281" s="211" t="s">
        <v>79</v>
      </c>
      <c r="F281" s="211" t="s">
        <v>80</v>
      </c>
      <c r="G281" s="17"/>
      <c r="I281" s="17"/>
      <c r="J281" s="52"/>
      <c r="K281" s="9"/>
    </row>
    <row r="282" spans="1:11" ht="15" customHeight="1">
      <c r="A282" s="9"/>
      <c r="B282" s="120"/>
      <c r="C282" s="173"/>
      <c r="D282" s="210"/>
      <c r="E282" s="212"/>
      <c r="F282" s="212"/>
      <c r="G282" s="17"/>
      <c r="I282" s="17"/>
      <c r="J282" s="52"/>
      <c r="K282" s="9"/>
    </row>
    <row r="283" spans="1:11" ht="15" customHeight="1">
      <c r="A283" s="9"/>
      <c r="B283" s="120"/>
      <c r="C283" s="23" t="s">
        <v>283</v>
      </c>
      <c r="D283" s="99"/>
      <c r="E283" s="133"/>
      <c r="F283" s="133"/>
      <c r="G283" s="17"/>
      <c r="I283" s="17"/>
      <c r="J283" s="52"/>
      <c r="K283" s="9"/>
    </row>
    <row r="284" spans="1:11" ht="30" customHeight="1">
      <c r="A284" s="9"/>
      <c r="B284" s="120"/>
      <c r="C284" s="16" t="s">
        <v>284</v>
      </c>
      <c r="D284" s="99"/>
      <c r="E284" s="136"/>
      <c r="F284" s="136"/>
      <c r="G284" s="17"/>
      <c r="I284" s="17"/>
      <c r="J284" s="52"/>
      <c r="K284" s="9"/>
    </row>
    <row r="285" spans="1:11" ht="15" customHeight="1">
      <c r="A285" s="9"/>
      <c r="B285" s="120"/>
      <c r="C285" s="73" t="s">
        <v>170</v>
      </c>
      <c r="D285" s="99"/>
      <c r="E285" s="127"/>
      <c r="F285" s="127"/>
      <c r="G285" s="35"/>
      <c r="H285" s="17"/>
      <c r="J285" s="52"/>
      <c r="K285" s="4"/>
    </row>
    <row r="286" spans="1:11" ht="15" customHeight="1">
      <c r="A286" s="9"/>
      <c r="B286" s="120"/>
      <c r="C286" s="31" t="s">
        <v>178</v>
      </c>
      <c r="D286" s="95">
        <v>17</v>
      </c>
      <c r="E286" s="128"/>
      <c r="F286" s="128"/>
      <c r="G286" s="35"/>
      <c r="H286" s="17"/>
      <c r="J286" s="52"/>
      <c r="K286" s="4"/>
    </row>
    <row r="287" spans="1:11" ht="15" customHeight="1">
      <c r="A287" s="9"/>
      <c r="B287" s="120"/>
      <c r="C287" s="31" t="s">
        <v>179</v>
      </c>
      <c r="D287" s="95">
        <v>17</v>
      </c>
      <c r="E287" s="128"/>
      <c r="F287" s="128"/>
      <c r="G287" s="35"/>
      <c r="H287" s="17"/>
      <c r="J287" s="52"/>
      <c r="K287" s="4"/>
    </row>
    <row r="288" spans="1:11" ht="15" customHeight="1">
      <c r="A288" s="9"/>
      <c r="B288" s="120"/>
      <c r="C288" s="32" t="s">
        <v>180</v>
      </c>
      <c r="D288" s="95">
        <v>17</v>
      </c>
      <c r="E288" s="128"/>
      <c r="F288" s="128"/>
      <c r="G288" s="35"/>
      <c r="H288" s="17"/>
      <c r="J288" s="52"/>
      <c r="K288" s="4"/>
    </row>
    <row r="289" spans="1:11" ht="15" customHeight="1">
      <c r="A289" s="9"/>
      <c r="B289" s="120"/>
      <c r="C289" s="32" t="s">
        <v>114</v>
      </c>
      <c r="D289" s="95">
        <v>17</v>
      </c>
      <c r="E289" s="128"/>
      <c r="F289" s="128"/>
      <c r="G289" s="35"/>
      <c r="H289" s="17"/>
      <c r="J289" s="52"/>
      <c r="K289" s="4"/>
    </row>
    <row r="290" spans="1:11" ht="15" customHeight="1">
      <c r="A290" s="9"/>
      <c r="B290" s="120"/>
      <c r="C290" s="32" t="s">
        <v>115</v>
      </c>
      <c r="D290" s="95">
        <v>17</v>
      </c>
      <c r="E290" s="128"/>
      <c r="F290" s="128"/>
      <c r="G290" s="35"/>
      <c r="H290" s="17"/>
      <c r="J290" s="52"/>
      <c r="K290" s="4"/>
    </row>
    <row r="291" spans="1:11" ht="15" customHeight="1">
      <c r="A291" s="9"/>
      <c r="B291" s="120"/>
      <c r="C291" s="46" t="s">
        <v>171</v>
      </c>
      <c r="D291" s="99"/>
      <c r="E291" s="80"/>
      <c r="F291" s="80"/>
      <c r="G291" s="35"/>
      <c r="H291" s="17"/>
      <c r="J291" s="52"/>
      <c r="K291" s="4"/>
    </row>
    <row r="292" spans="1:11" ht="15" customHeight="1">
      <c r="A292" s="9"/>
      <c r="B292" s="120"/>
      <c r="C292" s="31" t="s">
        <v>178</v>
      </c>
      <c r="D292" s="95">
        <v>17</v>
      </c>
      <c r="E292" s="128"/>
      <c r="F292" s="128"/>
      <c r="G292" s="17"/>
      <c r="I292" s="17"/>
      <c r="J292" s="52"/>
      <c r="K292" s="9"/>
    </row>
    <row r="293" spans="1:11" ht="15" customHeight="1">
      <c r="A293" s="9"/>
      <c r="B293" s="120"/>
      <c r="C293" s="31" t="s">
        <v>179</v>
      </c>
      <c r="D293" s="95">
        <v>17</v>
      </c>
      <c r="E293" s="128"/>
      <c r="F293" s="128"/>
      <c r="G293" s="17"/>
      <c r="I293" s="17"/>
      <c r="J293" s="52"/>
      <c r="K293" s="9"/>
    </row>
    <row r="294" spans="1:11" ht="15" customHeight="1">
      <c r="A294" s="9"/>
      <c r="B294" s="120"/>
      <c r="C294" s="32" t="s">
        <v>180</v>
      </c>
      <c r="D294" s="95" t="s">
        <v>136</v>
      </c>
      <c r="E294" s="128"/>
      <c r="F294" s="128"/>
      <c r="G294" s="17"/>
      <c r="I294" s="17"/>
      <c r="J294" s="52"/>
      <c r="K294" s="9"/>
    </row>
    <row r="295" spans="1:11" ht="15" customHeight="1">
      <c r="A295" s="9"/>
      <c r="B295" s="120"/>
      <c r="C295" s="32" t="s">
        <v>114</v>
      </c>
      <c r="D295" s="95" t="s">
        <v>136</v>
      </c>
      <c r="E295" s="128"/>
      <c r="F295" s="128"/>
      <c r="G295" s="17"/>
      <c r="I295" s="17"/>
      <c r="J295" s="52"/>
      <c r="K295" s="9"/>
    </row>
    <row r="296" spans="1:11" ht="15" customHeight="1">
      <c r="A296" s="9"/>
      <c r="B296" s="120"/>
      <c r="C296" s="32" t="s">
        <v>115</v>
      </c>
      <c r="D296" s="95" t="s">
        <v>136</v>
      </c>
      <c r="E296" s="128"/>
      <c r="F296" s="128"/>
      <c r="G296" s="17"/>
      <c r="I296" s="17"/>
      <c r="J296" s="52"/>
      <c r="K296" s="9"/>
    </row>
    <row r="297" spans="1:26" ht="15" customHeight="1">
      <c r="A297" s="9"/>
      <c r="B297" s="120"/>
      <c r="C297" s="42" t="s">
        <v>285</v>
      </c>
      <c r="D297" s="99"/>
      <c r="E297" s="80"/>
      <c r="F297" s="80"/>
      <c r="G297" s="17"/>
      <c r="H297" s="4"/>
      <c r="I297" s="17"/>
      <c r="J297" s="52"/>
      <c r="K297" s="9"/>
      <c r="L297" s="2"/>
      <c r="M297" s="2"/>
      <c r="N297" s="2"/>
      <c r="O297" s="2"/>
      <c r="P297" s="2"/>
      <c r="Q297" s="2"/>
      <c r="R297" s="2"/>
      <c r="S297" s="2"/>
      <c r="T297" s="2"/>
      <c r="U297" s="2"/>
      <c r="V297" s="2"/>
      <c r="W297" s="2"/>
      <c r="X297" s="2"/>
      <c r="Y297" s="2"/>
      <c r="Z297" s="2"/>
    </row>
    <row r="298" spans="1:26" ht="15" customHeight="1">
      <c r="A298" s="9"/>
      <c r="B298" s="120"/>
      <c r="C298" s="46" t="s">
        <v>178</v>
      </c>
      <c r="D298" s="95" t="s">
        <v>137</v>
      </c>
      <c r="E298" s="128"/>
      <c r="F298" s="128"/>
      <c r="G298" s="17"/>
      <c r="H298" s="4"/>
      <c r="I298" s="17"/>
      <c r="J298" s="52"/>
      <c r="K298" s="9"/>
      <c r="L298" s="2"/>
      <c r="M298" s="2"/>
      <c r="N298" s="2"/>
      <c r="O298" s="2"/>
      <c r="P298" s="2"/>
      <c r="Q298" s="2"/>
      <c r="R298" s="2"/>
      <c r="S298" s="2"/>
      <c r="T298" s="2"/>
      <c r="U298" s="2"/>
      <c r="V298" s="2"/>
      <c r="W298" s="2"/>
      <c r="X298" s="2"/>
      <c r="Y298" s="2"/>
      <c r="Z298" s="2"/>
    </row>
    <row r="299" spans="1:11" ht="15" customHeight="1">
      <c r="A299" s="9"/>
      <c r="B299" s="120"/>
      <c r="C299" s="46" t="s">
        <v>179</v>
      </c>
      <c r="D299" s="95" t="s">
        <v>137</v>
      </c>
      <c r="E299" s="128"/>
      <c r="F299" s="128"/>
      <c r="G299" s="17"/>
      <c r="I299" s="17"/>
      <c r="J299" s="52"/>
      <c r="K299" s="9"/>
    </row>
    <row r="300" spans="1:11" ht="15" customHeight="1">
      <c r="A300" s="9"/>
      <c r="B300" s="120"/>
      <c r="C300" s="46" t="s">
        <v>180</v>
      </c>
      <c r="D300" s="95" t="s">
        <v>137</v>
      </c>
      <c r="E300" s="128"/>
      <c r="F300" s="128"/>
      <c r="G300" s="17"/>
      <c r="I300" s="17"/>
      <c r="J300" s="52"/>
      <c r="K300" s="9"/>
    </row>
    <row r="301" spans="1:11" ht="15" customHeight="1">
      <c r="A301" s="9"/>
      <c r="B301" s="120"/>
      <c r="C301" s="46" t="s">
        <v>114</v>
      </c>
      <c r="D301" s="95" t="s">
        <v>137</v>
      </c>
      <c r="E301" s="128"/>
      <c r="F301" s="128"/>
      <c r="G301" s="17"/>
      <c r="I301" s="17"/>
      <c r="J301" s="52"/>
      <c r="K301" s="9"/>
    </row>
    <row r="302" spans="1:11" ht="15" customHeight="1">
      <c r="A302" s="9"/>
      <c r="B302" s="120"/>
      <c r="C302" s="73" t="s">
        <v>115</v>
      </c>
      <c r="D302" s="95" t="s">
        <v>137</v>
      </c>
      <c r="E302" s="128"/>
      <c r="F302" s="128"/>
      <c r="G302" s="17"/>
      <c r="I302" s="17"/>
      <c r="J302" s="52"/>
      <c r="K302" s="9"/>
    </row>
    <row r="303" spans="1:11" ht="15" customHeight="1" thickBot="1">
      <c r="A303" s="9"/>
      <c r="B303" s="120"/>
      <c r="C303" s="36" t="s">
        <v>81</v>
      </c>
      <c r="D303" s="99"/>
      <c r="E303" s="168">
        <f>SUM(E286:E290,E292:E296,E298:E302)</f>
        <v>0</v>
      </c>
      <c r="F303" s="168">
        <f>SUM(F286:F290,F292:F296,F298:F302)</f>
        <v>0</v>
      </c>
      <c r="G303" s="17"/>
      <c r="I303" s="17"/>
      <c r="J303" s="52"/>
      <c r="K303" s="9"/>
    </row>
    <row r="304" spans="1:11" ht="30" customHeight="1" thickTop="1">
      <c r="A304" s="9"/>
      <c r="B304" s="58" t="s">
        <v>82</v>
      </c>
      <c r="C304" s="10"/>
      <c r="D304" s="83"/>
      <c r="E304" s="11"/>
      <c r="F304" s="17"/>
      <c r="G304" s="2"/>
      <c r="H304" s="3"/>
      <c r="I304" s="17"/>
      <c r="J304" s="52"/>
      <c r="K304" s="9"/>
    </row>
    <row r="305" spans="1:11" s="118" customFormat="1" ht="30" customHeight="1">
      <c r="A305" s="151"/>
      <c r="B305" s="120"/>
      <c r="C305" s="175"/>
      <c r="D305" s="209" t="s">
        <v>109</v>
      </c>
      <c r="E305" s="211" t="s">
        <v>30</v>
      </c>
      <c r="F305" s="17"/>
      <c r="H305" s="17"/>
      <c r="I305" s="17"/>
      <c r="J305" s="52"/>
      <c r="K305" s="9"/>
    </row>
    <row r="306" spans="1:11" ht="15" customHeight="1">
      <c r="A306" s="9"/>
      <c r="B306" s="120"/>
      <c r="C306" s="14"/>
      <c r="D306" s="210"/>
      <c r="E306" s="212"/>
      <c r="F306" s="17"/>
      <c r="H306" s="17"/>
      <c r="I306" s="17"/>
      <c r="J306" s="52"/>
      <c r="K306" s="9"/>
    </row>
    <row r="307" spans="1:11" ht="15" customHeight="1">
      <c r="A307" s="9"/>
      <c r="B307" s="120"/>
      <c r="C307" s="97" t="s">
        <v>286</v>
      </c>
      <c r="D307" s="99"/>
      <c r="E307" s="133"/>
      <c r="F307" s="17"/>
      <c r="H307" s="17"/>
      <c r="I307" s="17"/>
      <c r="J307" s="52"/>
      <c r="K307" s="9"/>
    </row>
    <row r="308" spans="1:11" ht="15" customHeight="1">
      <c r="A308" s="9"/>
      <c r="B308" s="120"/>
      <c r="C308" s="16" t="s">
        <v>287</v>
      </c>
      <c r="D308" s="95" t="s">
        <v>138</v>
      </c>
      <c r="E308" s="128"/>
      <c r="F308" s="17"/>
      <c r="H308" s="17"/>
      <c r="I308" s="17"/>
      <c r="J308" s="52"/>
      <c r="K308" s="9"/>
    </row>
    <row r="309" spans="1:11" ht="15" customHeight="1">
      <c r="A309" s="9"/>
      <c r="B309" s="120"/>
      <c r="C309" s="16" t="s">
        <v>67</v>
      </c>
      <c r="D309" s="95" t="s">
        <v>138</v>
      </c>
      <c r="E309" s="128"/>
      <c r="F309" s="17"/>
      <c r="H309" s="17"/>
      <c r="I309" s="17"/>
      <c r="J309" s="52"/>
      <c r="K309" s="9"/>
    </row>
    <row r="310" spans="1:11" ht="15" customHeight="1">
      <c r="A310" s="9"/>
      <c r="B310" s="120"/>
      <c r="C310" s="16" t="s">
        <v>60</v>
      </c>
      <c r="D310" s="95" t="s">
        <v>138</v>
      </c>
      <c r="E310" s="128"/>
      <c r="F310" s="17"/>
      <c r="H310" s="17"/>
      <c r="I310" s="17"/>
      <c r="J310" s="52"/>
      <c r="K310" s="9"/>
    </row>
    <row r="311" spans="1:11" ht="15" customHeight="1">
      <c r="A311" s="9"/>
      <c r="B311" s="120"/>
      <c r="C311" s="16" t="s">
        <v>288</v>
      </c>
      <c r="D311" s="95" t="s">
        <v>138</v>
      </c>
      <c r="E311" s="128"/>
      <c r="F311" s="17"/>
      <c r="H311" s="17"/>
      <c r="I311" s="17"/>
      <c r="J311" s="52"/>
      <c r="K311" s="9"/>
    </row>
    <row r="312" spans="1:11" ht="15" customHeight="1">
      <c r="A312" s="9"/>
      <c r="B312" s="120"/>
      <c r="C312" s="16" t="s">
        <v>289</v>
      </c>
      <c r="D312" s="99"/>
      <c r="E312" s="80"/>
      <c r="F312" s="17"/>
      <c r="H312" s="17"/>
      <c r="I312" s="17"/>
      <c r="J312" s="52"/>
      <c r="K312" s="9"/>
    </row>
    <row r="313" spans="1:11" ht="15" customHeight="1">
      <c r="A313" s="9"/>
      <c r="B313" s="120"/>
      <c r="C313" s="73" t="s">
        <v>83</v>
      </c>
      <c r="D313" s="95" t="s">
        <v>138</v>
      </c>
      <c r="E313" s="128"/>
      <c r="F313" s="17"/>
      <c r="H313" s="17"/>
      <c r="I313" s="17"/>
      <c r="J313" s="52"/>
      <c r="K313" s="9"/>
    </row>
    <row r="314" spans="1:11" s="1" customFormat="1" ht="15" customHeight="1">
      <c r="A314" s="9"/>
      <c r="B314" s="167"/>
      <c r="C314" s="32" t="s">
        <v>102</v>
      </c>
      <c r="D314" s="99"/>
      <c r="E314" s="128"/>
      <c r="F314" s="17"/>
      <c r="H314" s="20"/>
      <c r="I314" s="17"/>
      <c r="J314" s="52"/>
      <c r="K314" s="9"/>
    </row>
    <row r="315" spans="1:11" ht="15" customHeight="1">
      <c r="A315" s="9"/>
      <c r="B315" s="120"/>
      <c r="C315" s="73" t="s">
        <v>84</v>
      </c>
      <c r="D315" s="95" t="s">
        <v>138</v>
      </c>
      <c r="E315" s="128"/>
      <c r="F315" s="17"/>
      <c r="H315" s="17"/>
      <c r="I315" s="17"/>
      <c r="J315" s="52"/>
      <c r="K315" s="9"/>
    </row>
    <row r="316" spans="1:11" ht="15" customHeight="1">
      <c r="A316" s="9"/>
      <c r="B316" s="120"/>
      <c r="C316" s="73" t="s">
        <v>85</v>
      </c>
      <c r="D316" s="95" t="s">
        <v>138</v>
      </c>
      <c r="E316" s="128"/>
      <c r="F316" s="17"/>
      <c r="H316" s="17"/>
      <c r="I316" s="17"/>
      <c r="J316" s="52"/>
      <c r="K316" s="9"/>
    </row>
    <row r="317" spans="1:11" s="1" customFormat="1" ht="15" customHeight="1">
      <c r="A317" s="9"/>
      <c r="B317" s="167"/>
      <c r="C317" s="32" t="s">
        <v>102</v>
      </c>
      <c r="D317" s="99"/>
      <c r="E317" s="128"/>
      <c r="F317" s="17"/>
      <c r="H317" s="20"/>
      <c r="I317" s="17"/>
      <c r="J317" s="52"/>
      <c r="K317" s="9"/>
    </row>
    <row r="318" spans="1:11" ht="15" customHeight="1">
      <c r="A318" s="9"/>
      <c r="B318" s="120"/>
      <c r="C318" s="16" t="s">
        <v>290</v>
      </c>
      <c r="D318" s="95" t="s">
        <v>138</v>
      </c>
      <c r="E318" s="128"/>
      <c r="F318" s="17"/>
      <c r="H318" s="17"/>
      <c r="I318" s="17"/>
      <c r="J318" s="52"/>
      <c r="K318" s="9"/>
    </row>
    <row r="319" spans="1:11" ht="15" customHeight="1">
      <c r="A319" s="20"/>
      <c r="B319" s="63"/>
      <c r="C319" s="73" t="s">
        <v>187</v>
      </c>
      <c r="D319" s="99"/>
      <c r="E319" s="128"/>
      <c r="F319" s="17"/>
      <c r="H319" s="17"/>
      <c r="I319" s="17"/>
      <c r="J319" s="52"/>
      <c r="K319" s="9"/>
    </row>
    <row r="320" spans="1:11" ht="15" customHeight="1" thickBot="1">
      <c r="A320" s="9"/>
      <c r="B320" s="120"/>
      <c r="C320" s="36" t="s">
        <v>86</v>
      </c>
      <c r="D320" s="99"/>
      <c r="E320" s="168">
        <f>SUM(E308:E311,E313,E315:E316,E318)</f>
        <v>0</v>
      </c>
      <c r="F320" s="17"/>
      <c r="H320" s="17"/>
      <c r="I320" s="17"/>
      <c r="J320" s="52"/>
      <c r="K320" s="9"/>
    </row>
    <row r="321" spans="1:11" ht="30" customHeight="1" thickTop="1">
      <c r="A321" s="9"/>
      <c r="B321" s="58" t="s">
        <v>87</v>
      </c>
      <c r="C321" s="10"/>
      <c r="D321" s="83"/>
      <c r="E321" s="11"/>
      <c r="F321" s="17"/>
      <c r="G321" s="2"/>
      <c r="H321" s="3"/>
      <c r="I321" s="17"/>
      <c r="J321" s="52"/>
      <c r="K321" s="9"/>
    </row>
    <row r="322" spans="1:11" ht="30" customHeight="1">
      <c r="A322" s="9"/>
      <c r="B322" s="121"/>
      <c r="C322" s="175"/>
      <c r="D322" s="209" t="s">
        <v>109</v>
      </c>
      <c r="E322" s="211" t="s">
        <v>30</v>
      </c>
      <c r="F322" s="17"/>
      <c r="H322" s="17"/>
      <c r="I322" s="17"/>
      <c r="J322" s="52"/>
      <c r="K322" s="9"/>
    </row>
    <row r="323" spans="1:11" ht="15" customHeight="1">
      <c r="A323" s="9"/>
      <c r="B323" s="121"/>
      <c r="C323" s="173"/>
      <c r="D323" s="210"/>
      <c r="E323" s="212"/>
      <c r="F323" s="17"/>
      <c r="H323" s="17"/>
      <c r="I323" s="17"/>
      <c r="J323" s="52"/>
      <c r="K323" s="9"/>
    </row>
    <row r="324" spans="1:11" ht="15" customHeight="1">
      <c r="A324" s="9"/>
      <c r="B324" s="121"/>
      <c r="C324" s="126" t="s">
        <v>291</v>
      </c>
      <c r="D324" s="99"/>
      <c r="E324" s="183"/>
      <c r="F324" s="17"/>
      <c r="H324" s="17"/>
      <c r="I324" s="17"/>
      <c r="J324" s="52"/>
      <c r="K324" s="9"/>
    </row>
    <row r="325" spans="1:11" ht="15" customHeight="1">
      <c r="A325" s="9"/>
      <c r="B325" s="60"/>
      <c r="C325" s="16" t="s">
        <v>292</v>
      </c>
      <c r="D325" s="95" t="s">
        <v>139</v>
      </c>
      <c r="E325" s="128"/>
      <c r="F325" s="17"/>
      <c r="H325" s="17"/>
      <c r="I325" s="17"/>
      <c r="J325" s="52"/>
      <c r="K325" s="9"/>
    </row>
    <row r="326" spans="1:11" ht="15" customHeight="1">
      <c r="A326" s="9"/>
      <c r="B326" s="120"/>
      <c r="C326" s="16" t="s">
        <v>293</v>
      </c>
      <c r="D326" s="95" t="s">
        <v>139</v>
      </c>
      <c r="E326" s="128"/>
      <c r="F326" s="17"/>
      <c r="H326" s="17"/>
      <c r="I326" s="17"/>
      <c r="J326" s="52"/>
      <c r="K326" s="9"/>
    </row>
    <row r="327" spans="1:11" ht="15" customHeight="1">
      <c r="A327" s="9"/>
      <c r="B327" s="120"/>
      <c r="C327" s="16" t="s">
        <v>294</v>
      </c>
      <c r="D327" s="95" t="s">
        <v>139</v>
      </c>
      <c r="E327" s="128"/>
      <c r="F327" s="17"/>
      <c r="H327" s="17"/>
      <c r="I327" s="17"/>
      <c r="J327" s="52"/>
      <c r="K327" s="9"/>
    </row>
    <row r="328" spans="1:11" ht="15" customHeight="1">
      <c r="A328" s="9"/>
      <c r="B328" s="120"/>
      <c r="C328" s="184" t="s">
        <v>161</v>
      </c>
      <c r="D328" s="99"/>
      <c r="E328" s="124"/>
      <c r="F328" s="17"/>
      <c r="H328" s="17"/>
      <c r="I328" s="17"/>
      <c r="J328" s="52"/>
      <c r="K328" s="9"/>
    </row>
    <row r="329" spans="1:11" ht="15" customHeight="1" thickBot="1">
      <c r="A329" s="9"/>
      <c r="B329" s="120"/>
      <c r="C329" s="36" t="s">
        <v>88</v>
      </c>
      <c r="D329" s="99"/>
      <c r="E329" s="168">
        <f>SUM(E325:E327)</f>
        <v>0</v>
      </c>
      <c r="F329" s="17"/>
      <c r="H329" s="17"/>
      <c r="I329" s="17"/>
      <c r="J329" s="52"/>
      <c r="K329" s="9"/>
    </row>
    <row r="330" spans="1:11" ht="15" customHeight="1" thickTop="1">
      <c r="A330" s="9"/>
      <c r="B330" s="121"/>
      <c r="C330" s="185"/>
      <c r="D330" s="179"/>
      <c r="E330" s="186"/>
      <c r="F330" s="108"/>
      <c r="G330" s="108"/>
      <c r="H330" s="3"/>
      <c r="I330" s="17"/>
      <c r="J330" s="52"/>
      <c r="K330" s="9"/>
    </row>
    <row r="331" spans="2:11" ht="15" customHeight="1">
      <c r="B331" s="7" t="s">
        <v>91</v>
      </c>
      <c r="C331" s="8"/>
      <c r="D331" s="82"/>
      <c r="E331" s="8"/>
      <c r="F331" s="8"/>
      <c r="G331" s="8"/>
      <c r="H331" s="165"/>
      <c r="I331" s="165"/>
      <c r="J331" s="166"/>
      <c r="K331" s="151"/>
    </row>
    <row r="332" spans="2:11" ht="15" customHeight="1">
      <c r="B332" s="187"/>
      <c r="C332" s="185"/>
      <c r="D332" s="179"/>
      <c r="E332" s="188"/>
      <c r="F332" s="189"/>
      <c r="G332" s="108"/>
      <c r="H332" s="3"/>
      <c r="I332" s="17"/>
      <c r="J332" s="52"/>
      <c r="K332" s="9"/>
    </row>
    <row r="333" spans="2:11" ht="43.5" customHeight="1">
      <c r="B333" s="121"/>
      <c r="C333" s="175"/>
      <c r="D333" s="209" t="s">
        <v>109</v>
      </c>
      <c r="E333" s="211" t="s">
        <v>92</v>
      </c>
      <c r="F333" s="211" t="s">
        <v>93</v>
      </c>
      <c r="G333" s="35"/>
      <c r="I333" s="33"/>
      <c r="J333" s="54"/>
      <c r="K333" s="45"/>
    </row>
    <row r="334" spans="2:11" ht="15" customHeight="1">
      <c r="B334" s="120"/>
      <c r="C334" s="173"/>
      <c r="D334" s="210"/>
      <c r="E334" s="212"/>
      <c r="F334" s="212"/>
      <c r="G334" s="35"/>
      <c r="I334" s="33"/>
      <c r="J334" s="54"/>
      <c r="K334" s="45"/>
    </row>
    <row r="335" spans="2:11" ht="15" customHeight="1">
      <c r="B335" s="121"/>
      <c r="C335" s="23" t="s">
        <v>295</v>
      </c>
      <c r="D335" s="99"/>
      <c r="E335" s="190"/>
      <c r="F335" s="190"/>
      <c r="G335" s="35"/>
      <c r="I335" s="33"/>
      <c r="J335" s="54"/>
      <c r="K335" s="191"/>
    </row>
    <row r="336" spans="2:11" ht="15" customHeight="1">
      <c r="B336" s="121"/>
      <c r="C336" s="16" t="s">
        <v>296</v>
      </c>
      <c r="D336" s="99"/>
      <c r="E336" s="136"/>
      <c r="F336" s="136"/>
      <c r="G336" s="35"/>
      <c r="I336" s="33"/>
      <c r="J336" s="54"/>
      <c r="K336" s="191"/>
    </row>
    <row r="337" spans="1:11" s="118" customFormat="1" ht="15" customHeight="1">
      <c r="A337" s="115"/>
      <c r="B337" s="121"/>
      <c r="C337" s="73" t="s">
        <v>297</v>
      </c>
      <c r="D337" s="95">
        <v>17</v>
      </c>
      <c r="E337" s="128"/>
      <c r="F337" s="128"/>
      <c r="G337" s="35"/>
      <c r="I337" s="192"/>
      <c r="J337" s="193"/>
      <c r="K337" s="37"/>
    </row>
    <row r="338" spans="1:11" s="118" customFormat="1" ht="15" customHeight="1">
      <c r="A338" s="115"/>
      <c r="B338" s="121"/>
      <c r="C338" s="73" t="s">
        <v>298</v>
      </c>
      <c r="D338" s="95">
        <v>17</v>
      </c>
      <c r="E338" s="128"/>
      <c r="F338" s="128"/>
      <c r="G338" s="35"/>
      <c r="I338" s="192"/>
      <c r="J338" s="193"/>
      <c r="K338" s="37"/>
    </row>
    <row r="339" spans="1:11" s="118" customFormat="1" ht="15" customHeight="1">
      <c r="A339" s="115"/>
      <c r="B339" s="121"/>
      <c r="C339" s="46" t="s">
        <v>181</v>
      </c>
      <c r="D339" s="95" t="s">
        <v>140</v>
      </c>
      <c r="E339" s="128"/>
      <c r="F339" s="128"/>
      <c r="G339" s="35"/>
      <c r="I339" s="192"/>
      <c r="J339" s="193"/>
      <c r="K339" s="37"/>
    </row>
    <row r="340" spans="2:11" ht="15" customHeight="1">
      <c r="B340" s="121"/>
      <c r="C340" s="46" t="s">
        <v>299</v>
      </c>
      <c r="D340" s="95" t="s">
        <v>140</v>
      </c>
      <c r="E340" s="128"/>
      <c r="F340" s="128"/>
      <c r="G340" s="35"/>
      <c r="I340" s="33"/>
      <c r="J340" s="54"/>
      <c r="K340" s="37"/>
    </row>
    <row r="341" spans="2:11" ht="15" customHeight="1">
      <c r="B341" s="121"/>
      <c r="C341" s="46" t="s">
        <v>300</v>
      </c>
      <c r="D341" s="95">
        <v>17</v>
      </c>
      <c r="E341" s="128"/>
      <c r="F341" s="128"/>
      <c r="G341" s="35"/>
      <c r="I341" s="33"/>
      <c r="J341" s="54"/>
      <c r="K341" s="194"/>
    </row>
    <row r="342" spans="2:11" ht="15" customHeight="1">
      <c r="B342" s="121"/>
      <c r="C342" s="46" t="s">
        <v>301</v>
      </c>
      <c r="D342" s="95">
        <v>17</v>
      </c>
      <c r="E342" s="128"/>
      <c r="F342" s="128"/>
      <c r="G342" s="35"/>
      <c r="I342" s="33"/>
      <c r="J342" s="54"/>
      <c r="K342" s="37"/>
    </row>
    <row r="343" spans="2:11" ht="15" customHeight="1">
      <c r="B343" s="121"/>
      <c r="C343" s="46" t="s">
        <v>182</v>
      </c>
      <c r="D343" s="95" t="s">
        <v>140</v>
      </c>
      <c r="E343" s="128"/>
      <c r="F343" s="128"/>
      <c r="G343" s="35"/>
      <c r="I343" s="33"/>
      <c r="J343" s="54"/>
      <c r="K343" s="37"/>
    </row>
    <row r="344" spans="2:11" ht="15" customHeight="1">
      <c r="B344" s="121"/>
      <c r="C344" s="46" t="s">
        <v>302</v>
      </c>
      <c r="D344" s="95" t="s">
        <v>140</v>
      </c>
      <c r="E344" s="128"/>
      <c r="F344" s="128"/>
      <c r="G344" s="35"/>
      <c r="I344" s="33"/>
      <c r="J344" s="54"/>
      <c r="K344" s="37"/>
    </row>
    <row r="345" spans="2:11" ht="15" customHeight="1">
      <c r="B345" s="121"/>
      <c r="C345" s="46" t="s">
        <v>183</v>
      </c>
      <c r="D345" s="95" t="s">
        <v>140</v>
      </c>
      <c r="E345" s="128"/>
      <c r="F345" s="128"/>
      <c r="G345" s="35"/>
      <c r="I345" s="33"/>
      <c r="J345" s="54"/>
      <c r="K345" s="37"/>
    </row>
    <row r="346" spans="2:11" ht="15" customHeight="1">
      <c r="B346" s="121"/>
      <c r="C346" s="46" t="s">
        <v>184</v>
      </c>
      <c r="D346" s="95" t="s">
        <v>140</v>
      </c>
      <c r="E346" s="128"/>
      <c r="F346" s="128"/>
      <c r="G346" s="35"/>
      <c r="I346" s="33"/>
      <c r="J346" s="54"/>
      <c r="K346" s="37"/>
    </row>
    <row r="347" spans="2:11" ht="15" customHeight="1">
      <c r="B347" s="121"/>
      <c r="C347" s="46" t="s">
        <v>185</v>
      </c>
      <c r="D347" s="95" t="s">
        <v>140</v>
      </c>
      <c r="E347" s="128"/>
      <c r="F347" s="128"/>
      <c r="G347" s="35"/>
      <c r="I347" s="33"/>
      <c r="J347" s="54"/>
      <c r="K347" s="37"/>
    </row>
    <row r="348" spans="2:11" ht="15" customHeight="1">
      <c r="B348" s="121"/>
      <c r="C348" s="46" t="s">
        <v>186</v>
      </c>
      <c r="D348" s="95" t="s">
        <v>140</v>
      </c>
      <c r="E348" s="128"/>
      <c r="F348" s="128"/>
      <c r="G348" s="35"/>
      <c r="I348" s="33"/>
      <c r="J348" s="54"/>
      <c r="K348" s="37"/>
    </row>
    <row r="349" spans="2:11" ht="15" customHeight="1">
      <c r="B349" s="121"/>
      <c r="C349" s="46" t="s">
        <v>303</v>
      </c>
      <c r="D349" s="95" t="s">
        <v>140</v>
      </c>
      <c r="E349" s="128"/>
      <c r="F349" s="128"/>
      <c r="G349" s="35"/>
      <c r="I349" s="33"/>
      <c r="J349" s="54"/>
      <c r="K349" s="194"/>
    </row>
    <row r="350" spans="2:11" ht="15" customHeight="1">
      <c r="B350" s="121"/>
      <c r="C350" s="46" t="s">
        <v>304</v>
      </c>
      <c r="D350" s="95" t="s">
        <v>140</v>
      </c>
      <c r="E350" s="128"/>
      <c r="F350" s="128"/>
      <c r="G350" s="35"/>
      <c r="I350" s="33"/>
      <c r="J350" s="54"/>
      <c r="K350" s="194"/>
    </row>
    <row r="351" spans="2:11" ht="15" customHeight="1">
      <c r="B351" s="121"/>
      <c r="C351" s="46" t="s">
        <v>188</v>
      </c>
      <c r="D351" s="95" t="s">
        <v>140</v>
      </c>
      <c r="E351" s="128"/>
      <c r="F351" s="128"/>
      <c r="G351" s="35"/>
      <c r="I351" s="33"/>
      <c r="J351" s="54"/>
      <c r="K351" s="194"/>
    </row>
    <row r="352" spans="2:11" ht="15" customHeight="1">
      <c r="B352" s="121"/>
      <c r="C352" s="46" t="s">
        <v>305</v>
      </c>
      <c r="D352" s="95" t="s">
        <v>140</v>
      </c>
      <c r="E352" s="128"/>
      <c r="F352" s="128"/>
      <c r="G352" s="35"/>
      <c r="I352" s="33"/>
      <c r="J352" s="54"/>
      <c r="K352" s="37"/>
    </row>
    <row r="353" spans="2:11" ht="15" customHeight="1">
      <c r="B353" s="121"/>
      <c r="C353" s="42" t="s">
        <v>306</v>
      </c>
      <c r="D353" s="99"/>
      <c r="E353" s="80"/>
      <c r="F353" s="80"/>
      <c r="G353" s="35"/>
      <c r="I353" s="33"/>
      <c r="J353" s="54"/>
      <c r="K353" s="194"/>
    </row>
    <row r="354" spans="2:11" ht="15" customHeight="1">
      <c r="B354" s="121"/>
      <c r="C354" s="46" t="s">
        <v>297</v>
      </c>
      <c r="D354" s="95">
        <v>17</v>
      </c>
      <c r="E354" s="128"/>
      <c r="F354" s="128"/>
      <c r="G354" s="35"/>
      <c r="I354" s="33"/>
      <c r="J354" s="54"/>
      <c r="K354" s="37"/>
    </row>
    <row r="355" spans="2:11" ht="15" customHeight="1">
      <c r="B355" s="121"/>
      <c r="C355" s="46" t="s">
        <v>298</v>
      </c>
      <c r="D355" s="95">
        <v>17</v>
      </c>
      <c r="E355" s="128"/>
      <c r="F355" s="128"/>
      <c r="G355" s="35"/>
      <c r="I355" s="33"/>
      <c r="J355" s="54"/>
      <c r="K355" s="37"/>
    </row>
    <row r="356" spans="2:11" ht="15" customHeight="1">
      <c r="B356" s="121"/>
      <c r="C356" s="46" t="s">
        <v>181</v>
      </c>
      <c r="D356" s="95" t="s">
        <v>140</v>
      </c>
      <c r="E356" s="128"/>
      <c r="F356" s="128"/>
      <c r="G356" s="35"/>
      <c r="I356" s="33"/>
      <c r="J356" s="54"/>
      <c r="K356" s="37"/>
    </row>
    <row r="357" spans="2:11" ht="15" customHeight="1">
      <c r="B357" s="121"/>
      <c r="C357" s="73" t="s">
        <v>299</v>
      </c>
      <c r="D357" s="95" t="s">
        <v>140</v>
      </c>
      <c r="E357" s="128"/>
      <c r="F357" s="128"/>
      <c r="G357" s="35"/>
      <c r="I357" s="33"/>
      <c r="J357" s="54"/>
      <c r="K357" s="37"/>
    </row>
    <row r="358" spans="2:26" ht="15" customHeight="1">
      <c r="B358" s="121"/>
      <c r="C358" s="73" t="s">
        <v>300</v>
      </c>
      <c r="D358" s="95">
        <v>17</v>
      </c>
      <c r="E358" s="128"/>
      <c r="F358" s="128"/>
      <c r="G358" s="35"/>
      <c r="H358" s="4"/>
      <c r="I358" s="33"/>
      <c r="J358" s="54"/>
      <c r="K358" s="194"/>
      <c r="L358" s="2"/>
      <c r="M358" s="2"/>
      <c r="N358" s="2"/>
      <c r="O358" s="2"/>
      <c r="P358" s="2"/>
      <c r="Q358" s="2"/>
      <c r="R358" s="2"/>
      <c r="S358" s="2"/>
      <c r="T358" s="2"/>
      <c r="U358" s="2"/>
      <c r="V358" s="2"/>
      <c r="W358" s="2"/>
      <c r="X358" s="2"/>
      <c r="Y358" s="2"/>
      <c r="Z358" s="2"/>
    </row>
    <row r="359" spans="2:11" ht="15" customHeight="1">
      <c r="B359" s="121"/>
      <c r="C359" s="73" t="s">
        <v>301</v>
      </c>
      <c r="D359" s="95">
        <v>17</v>
      </c>
      <c r="E359" s="128"/>
      <c r="F359" s="128"/>
      <c r="G359" s="35"/>
      <c r="I359" s="33"/>
      <c r="J359" s="54"/>
      <c r="K359" s="37"/>
    </row>
    <row r="360" spans="2:11" ht="15" customHeight="1">
      <c r="B360" s="121"/>
      <c r="C360" s="46" t="s">
        <v>182</v>
      </c>
      <c r="D360" s="95" t="s">
        <v>140</v>
      </c>
      <c r="E360" s="128"/>
      <c r="F360" s="128"/>
      <c r="G360" s="35"/>
      <c r="I360" s="33"/>
      <c r="J360" s="54"/>
      <c r="K360" s="37"/>
    </row>
    <row r="361" spans="2:11" ht="15" customHeight="1">
      <c r="B361" s="121"/>
      <c r="C361" s="46" t="s">
        <v>302</v>
      </c>
      <c r="D361" s="95" t="s">
        <v>140</v>
      </c>
      <c r="E361" s="128"/>
      <c r="F361" s="128"/>
      <c r="G361" s="35"/>
      <c r="I361" s="33"/>
      <c r="J361" s="54"/>
      <c r="K361" s="37"/>
    </row>
    <row r="362" spans="2:11" ht="15" customHeight="1">
      <c r="B362" s="121"/>
      <c r="C362" s="46" t="s">
        <v>183</v>
      </c>
      <c r="D362" s="95" t="s">
        <v>140</v>
      </c>
      <c r="E362" s="128"/>
      <c r="F362" s="128"/>
      <c r="G362" s="35"/>
      <c r="I362" s="33"/>
      <c r="J362" s="54"/>
      <c r="K362" s="37"/>
    </row>
    <row r="363" spans="2:11" ht="15" customHeight="1">
      <c r="B363" s="121"/>
      <c r="C363" s="46" t="s">
        <v>184</v>
      </c>
      <c r="D363" s="95" t="s">
        <v>140</v>
      </c>
      <c r="E363" s="128"/>
      <c r="F363" s="128"/>
      <c r="G363" s="35"/>
      <c r="I363" s="33"/>
      <c r="J363" s="54"/>
      <c r="K363" s="37"/>
    </row>
    <row r="364" spans="2:11" ht="15" customHeight="1">
      <c r="B364" s="121"/>
      <c r="C364" s="46" t="s">
        <v>185</v>
      </c>
      <c r="D364" s="95" t="s">
        <v>140</v>
      </c>
      <c r="E364" s="128"/>
      <c r="F364" s="128"/>
      <c r="G364" s="35"/>
      <c r="I364" s="33"/>
      <c r="J364" s="54"/>
      <c r="K364" s="37"/>
    </row>
    <row r="365" spans="2:11" ht="15" customHeight="1">
      <c r="B365" s="121"/>
      <c r="C365" s="46" t="s">
        <v>186</v>
      </c>
      <c r="D365" s="95" t="s">
        <v>140</v>
      </c>
      <c r="E365" s="128"/>
      <c r="F365" s="128"/>
      <c r="G365" s="35"/>
      <c r="I365" s="33"/>
      <c r="J365" s="54"/>
      <c r="K365" s="37"/>
    </row>
    <row r="366" spans="2:26" ht="15" customHeight="1">
      <c r="B366" s="121"/>
      <c r="C366" s="46" t="s">
        <v>303</v>
      </c>
      <c r="D366" s="95" t="s">
        <v>140</v>
      </c>
      <c r="E366" s="128"/>
      <c r="F366" s="128"/>
      <c r="G366" s="35"/>
      <c r="H366" s="4"/>
      <c r="I366" s="33"/>
      <c r="J366" s="54"/>
      <c r="K366" s="194"/>
      <c r="L366" s="2"/>
      <c r="M366" s="2"/>
      <c r="N366" s="2"/>
      <c r="O366" s="2"/>
      <c r="P366" s="2"/>
      <c r="Q366" s="2"/>
      <c r="R366" s="2"/>
      <c r="S366" s="2"/>
      <c r="T366" s="2"/>
      <c r="U366" s="2"/>
      <c r="V366" s="2"/>
      <c r="W366" s="2"/>
      <c r="X366" s="2"/>
      <c r="Y366" s="2"/>
      <c r="Z366" s="2"/>
    </row>
    <row r="367" spans="2:11" ht="15" customHeight="1">
      <c r="B367" s="121"/>
      <c r="C367" s="46" t="s">
        <v>304</v>
      </c>
      <c r="D367" s="95" t="s">
        <v>140</v>
      </c>
      <c r="E367" s="128"/>
      <c r="F367" s="128"/>
      <c r="G367" s="35"/>
      <c r="I367" s="33"/>
      <c r="J367" s="54"/>
      <c r="K367" s="194"/>
    </row>
    <row r="368" spans="2:11" ht="15" customHeight="1">
      <c r="B368" s="121"/>
      <c r="C368" s="46" t="s">
        <v>188</v>
      </c>
      <c r="D368" s="95" t="s">
        <v>140</v>
      </c>
      <c r="E368" s="128"/>
      <c r="F368" s="128"/>
      <c r="G368" s="35"/>
      <c r="I368" s="33"/>
      <c r="J368" s="54"/>
      <c r="K368" s="37"/>
    </row>
    <row r="369" spans="2:11" ht="15" customHeight="1">
      <c r="B369" s="121"/>
      <c r="C369" s="73" t="s">
        <v>305</v>
      </c>
      <c r="D369" s="95" t="s">
        <v>140</v>
      </c>
      <c r="E369" s="128"/>
      <c r="F369" s="128"/>
      <c r="G369" s="35"/>
      <c r="I369" s="33"/>
      <c r="J369" s="54"/>
      <c r="K369" s="37"/>
    </row>
    <row r="370" spans="2:11" ht="15" customHeight="1" thickBot="1">
      <c r="B370" s="121"/>
      <c r="C370" s="36" t="s">
        <v>94</v>
      </c>
      <c r="D370" s="99"/>
      <c r="E370" s="168">
        <f>SUM(E337:E352,E354:E369)</f>
        <v>0</v>
      </c>
      <c r="F370" s="168">
        <f>SUM(F337:F352,F354:F369)</f>
        <v>0</v>
      </c>
      <c r="G370" s="35"/>
      <c r="I370" s="33"/>
      <c r="J370" s="54"/>
      <c r="K370" s="194"/>
    </row>
    <row r="371" spans="2:11" ht="15" customHeight="1" thickTop="1">
      <c r="B371" s="121"/>
      <c r="C371" s="195"/>
      <c r="D371" s="147"/>
      <c r="E371" s="108"/>
      <c r="F371" s="108"/>
      <c r="G371" s="108"/>
      <c r="H371" s="3"/>
      <c r="I371" s="139"/>
      <c r="J371" s="140"/>
      <c r="K371" s="9"/>
    </row>
    <row r="372" spans="2:11" ht="15.75">
      <c r="B372" s="7" t="s">
        <v>95</v>
      </c>
      <c r="C372" s="8"/>
      <c r="D372" s="82"/>
      <c r="E372" s="8"/>
      <c r="F372" s="8"/>
      <c r="G372" s="8"/>
      <c r="H372" s="165"/>
      <c r="I372" s="165"/>
      <c r="J372" s="166"/>
      <c r="K372" s="151"/>
    </row>
    <row r="373" spans="2:11" ht="15" customHeight="1">
      <c r="B373" s="65"/>
      <c r="C373" s="2"/>
      <c r="D373" s="17"/>
      <c r="E373" s="2"/>
      <c r="F373" s="2"/>
      <c r="G373" s="38"/>
      <c r="H373" s="196"/>
      <c r="I373" s="197"/>
      <c r="J373" s="198"/>
      <c r="K373" s="151"/>
    </row>
    <row r="374" spans="2:11" ht="24.75" customHeight="1">
      <c r="B374" s="66"/>
      <c r="C374" s="2"/>
      <c r="D374" s="209" t="s">
        <v>109</v>
      </c>
      <c r="E374" s="227" t="s">
        <v>7</v>
      </c>
      <c r="F374" s="2"/>
      <c r="G374" s="149"/>
      <c r="H374" s="199"/>
      <c r="I374" s="197"/>
      <c r="J374" s="198"/>
      <c r="K374" s="151"/>
    </row>
    <row r="375" spans="2:11" ht="24.75" customHeight="1">
      <c r="B375" s="66"/>
      <c r="C375" s="2"/>
      <c r="D375" s="210"/>
      <c r="E375" s="228"/>
      <c r="F375" s="2"/>
      <c r="G375" s="149"/>
      <c r="H375" s="199"/>
      <c r="I375" s="197"/>
      <c r="J375" s="198"/>
      <c r="K375" s="151"/>
    </row>
    <row r="376" spans="2:11" ht="15" customHeight="1">
      <c r="B376" s="120"/>
      <c r="C376" s="94" t="s">
        <v>189</v>
      </c>
      <c r="D376" s="95" t="s">
        <v>132</v>
      </c>
      <c r="E376" s="148"/>
      <c r="F376" s="108"/>
      <c r="H376" s="199"/>
      <c r="I376" s="17"/>
      <c r="J376" s="52"/>
      <c r="K376" s="9"/>
    </row>
    <row r="377" spans="2:11" ht="15" customHeight="1">
      <c r="B377" s="120"/>
      <c r="C377" s="94" t="s">
        <v>190</v>
      </c>
      <c r="D377" s="95" t="s">
        <v>133</v>
      </c>
      <c r="E377" s="148"/>
      <c r="F377" s="108"/>
      <c r="H377" s="199"/>
      <c r="I377" s="17"/>
      <c r="J377" s="52"/>
      <c r="K377" s="9"/>
    </row>
    <row r="378" spans="2:11" ht="15" customHeight="1">
      <c r="B378" s="120"/>
      <c r="C378" s="94" t="s">
        <v>191</v>
      </c>
      <c r="D378" s="95" t="s">
        <v>134</v>
      </c>
      <c r="E378" s="148"/>
      <c r="F378" s="108"/>
      <c r="H378" s="199"/>
      <c r="I378" s="17"/>
      <c r="J378" s="52"/>
      <c r="K378" s="9"/>
    </row>
    <row r="379" spans="2:11" ht="15" customHeight="1">
      <c r="B379" s="120"/>
      <c r="C379" s="94" t="s">
        <v>96</v>
      </c>
      <c r="D379" s="200" t="s">
        <v>131</v>
      </c>
      <c r="E379" s="148"/>
      <c r="F379" s="108"/>
      <c r="H379" s="199"/>
      <c r="I379" s="17"/>
      <c r="J379" s="52"/>
      <c r="K379" s="9"/>
    </row>
    <row r="380" spans="2:11" ht="15" customHeight="1">
      <c r="B380" s="120"/>
      <c r="C380" s="94" t="s">
        <v>89</v>
      </c>
      <c r="D380" s="95" t="s">
        <v>129</v>
      </c>
      <c r="E380" s="148"/>
      <c r="F380" s="108"/>
      <c r="H380" s="199"/>
      <c r="I380" s="17"/>
      <c r="J380" s="52"/>
      <c r="K380" s="9"/>
    </row>
    <row r="381" spans="2:11" ht="15" customHeight="1">
      <c r="B381" s="120"/>
      <c r="C381" s="94" t="s">
        <v>90</v>
      </c>
      <c r="D381" s="95" t="s">
        <v>128</v>
      </c>
      <c r="E381" s="148"/>
      <c r="F381" s="108"/>
      <c r="H381" s="199"/>
      <c r="I381" s="17"/>
      <c r="J381" s="52"/>
      <c r="K381" s="9"/>
    </row>
    <row r="382" spans="2:11" ht="15" customHeight="1">
      <c r="B382" s="120"/>
      <c r="C382" s="94" t="s">
        <v>76</v>
      </c>
      <c r="D382" s="95" t="s">
        <v>130</v>
      </c>
      <c r="E382" s="148"/>
      <c r="F382" s="108"/>
      <c r="H382" s="199"/>
      <c r="I382" s="17"/>
      <c r="J382" s="52"/>
      <c r="K382" s="9"/>
    </row>
    <row r="383" spans="2:11" ht="15" customHeight="1">
      <c r="B383" s="120"/>
      <c r="C383" s="201" t="s">
        <v>97</v>
      </c>
      <c r="D383" s="200" t="s">
        <v>135</v>
      </c>
      <c r="E383" s="202"/>
      <c r="F383" s="108"/>
      <c r="H383" s="199"/>
      <c r="I383" s="17"/>
      <c r="J383" s="52"/>
      <c r="K383" s="9"/>
    </row>
    <row r="384" spans="2:11" ht="12.75">
      <c r="B384" s="39"/>
      <c r="C384" s="2"/>
      <c r="D384" s="17"/>
      <c r="E384" s="2"/>
      <c r="F384" s="2"/>
      <c r="G384" s="2"/>
      <c r="H384" s="3"/>
      <c r="I384" s="33"/>
      <c r="J384" s="54"/>
      <c r="K384" s="9"/>
    </row>
    <row r="385" spans="1:11" ht="12.75">
      <c r="A385" s="67"/>
      <c r="B385" s="61"/>
      <c r="C385" s="25"/>
      <c r="D385" s="87"/>
      <c r="E385" s="25"/>
      <c r="F385" s="25"/>
      <c r="G385" s="25"/>
      <c r="H385" s="56"/>
      <c r="I385" s="55"/>
      <c r="J385" s="57"/>
      <c r="K385" s="9"/>
    </row>
    <row r="386" spans="9:10" ht="12.75">
      <c r="I386" s="18"/>
      <c r="J386" s="18"/>
    </row>
  </sheetData>
  <sheetProtection/>
  <mergeCells count="49">
    <mergeCell ref="D281:D282"/>
    <mergeCell ref="E281:E282"/>
    <mergeCell ref="D374:D375"/>
    <mergeCell ref="E374:E375"/>
    <mergeCell ref="F281:F282"/>
    <mergeCell ref="D305:D306"/>
    <mergeCell ref="E305:E306"/>
    <mergeCell ref="D333:D334"/>
    <mergeCell ref="E333:E334"/>
    <mergeCell ref="F333:F334"/>
    <mergeCell ref="D322:D323"/>
    <mergeCell ref="E322:E323"/>
    <mergeCell ref="D214:D215"/>
    <mergeCell ref="E214:E215"/>
    <mergeCell ref="C248:C249"/>
    <mergeCell ref="D248:D249"/>
    <mergeCell ref="E248:E249"/>
    <mergeCell ref="C257:C258"/>
    <mergeCell ref="D257:D258"/>
    <mergeCell ref="E257:E258"/>
    <mergeCell ref="D97:D98"/>
    <mergeCell ref="E97:E98"/>
    <mergeCell ref="B197:C197"/>
    <mergeCell ref="D197:D198"/>
    <mergeCell ref="E197:E198"/>
    <mergeCell ref="F197:F198"/>
    <mergeCell ref="D121:D122"/>
    <mergeCell ref="E121:E122"/>
    <mergeCell ref="D66:D67"/>
    <mergeCell ref="E66:E67"/>
    <mergeCell ref="C74:C75"/>
    <mergeCell ref="D75:D76"/>
    <mergeCell ref="E75:F75"/>
    <mergeCell ref="C89:C90"/>
    <mergeCell ref="D89:D91"/>
    <mergeCell ref="E89:E91"/>
    <mergeCell ref="I76:J76"/>
    <mergeCell ref="B55:C56"/>
    <mergeCell ref="D56:D57"/>
    <mergeCell ref="E56:G56"/>
    <mergeCell ref="B61:C62"/>
    <mergeCell ref="D62:D63"/>
    <mergeCell ref="E62:G62"/>
    <mergeCell ref="D8:D9"/>
    <mergeCell ref="E8:E9"/>
    <mergeCell ref="D29:D30"/>
    <mergeCell ref="E29:E30"/>
    <mergeCell ref="D51:D52"/>
    <mergeCell ref="E51:E52"/>
  </mergeCells>
  <conditionalFormatting sqref="E62:E63">
    <cfRule type="cellIs" priority="3" dxfId="1" operator="equal" stopIfTrue="1">
      <formula>"Fehler"</formula>
    </cfRule>
    <cfRule type="cellIs" priority="4" dxfId="0" operator="equal" stopIfTrue="1">
      <formula>"OK"</formula>
    </cfRule>
  </conditionalFormatting>
  <conditionalFormatting sqref="E56:E57">
    <cfRule type="cellIs" priority="1" dxfId="1" operator="equal" stopIfTrue="1">
      <formula>"Fehler"</formula>
    </cfRule>
    <cfRule type="cellIs" priority="2" dxfId="0" operator="equal" stopIfTrue="1">
      <formula>"OK"</formula>
    </cfRule>
  </conditionalFormatting>
  <printOptions/>
  <pageMargins left="0.3937007874015748" right="0.3937007874015748" top="0.5905511811023623" bottom="0.5905511811023623" header="0.31496062992125984" footer="0.31496062992125984"/>
  <pageSetup fitToHeight="0" fitToWidth="1" horizontalDpi="600" verticalDpi="600" orientation="landscape" paperSize="9" scale="55" r:id="rId2"/>
  <headerFooter>
    <oddFooter>&amp;L&amp;D&amp;C&amp;"Arial,Fett" Vertraulich&amp;RSeite &amp;P</oddFooter>
  </headerFooter>
  <rowBreaks count="12" manualBreakCount="12">
    <brk id="49" min="1" max="9" man="1"/>
    <brk id="72" min="1" max="9" man="1"/>
    <brk id="93" min="1" max="10" man="1"/>
    <brk id="119" min="1" max="10" man="1"/>
    <brk id="161" min="1" max="9" man="1"/>
    <brk id="196" min="1" max="9" man="1"/>
    <brk id="212" min="1" max="10" man="1"/>
    <brk id="246" min="1" max="10" man="1"/>
    <brk id="278" min="1" max="10" man="1"/>
    <brk id="303" min="1" max="9" man="1"/>
    <brk id="330" min="1" max="10" man="1"/>
    <brk id="371" min="1" max="10"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Z548"/>
  <sheetViews>
    <sheetView showGridLines="0" zoomScale="85" zoomScaleNormal="85" zoomScaleSheetLayoutView="70" zoomScalePageLayoutView="50" workbookViewId="0" topLeftCell="A1">
      <selection activeCell="A1" sqref="A1"/>
    </sheetView>
  </sheetViews>
  <sheetFormatPr defaultColWidth="9.140625" defaultRowHeight="12.75"/>
  <cols>
    <col min="1" max="1" width="1.8515625" style="1" customWidth="1"/>
    <col min="2" max="2" width="1.7109375" style="4" customWidth="1"/>
    <col min="3" max="3" width="110.00390625" style="4" customWidth="1"/>
    <col min="4" max="4" width="19.7109375" style="88" customWidth="1"/>
    <col min="5" max="7" width="19.7109375" style="4" customWidth="1"/>
    <col min="8" max="8" width="19.7109375" style="35" customWidth="1"/>
    <col min="9" max="10" width="19.7109375" style="4" customWidth="1"/>
    <col min="11" max="11" width="2.57421875" style="1" customWidth="1"/>
    <col min="12" max="16384" width="9.140625" style="4" customWidth="1"/>
  </cols>
  <sheetData>
    <row r="1" spans="2:10" ht="21" customHeight="1">
      <c r="B1" s="2"/>
      <c r="C1" s="2"/>
      <c r="D1" s="17"/>
      <c r="E1" s="2"/>
      <c r="F1" s="2"/>
      <c r="G1" s="2"/>
      <c r="H1" s="3"/>
      <c r="I1" s="104" t="s">
        <v>0</v>
      </c>
      <c r="J1" s="105" t="s">
        <v>344</v>
      </c>
    </row>
    <row r="2" spans="2:10" ht="21" customHeight="1">
      <c r="B2" s="2"/>
      <c r="C2" s="2"/>
      <c r="D2" s="106" t="s">
        <v>1</v>
      </c>
      <c r="E2" s="2"/>
      <c r="F2" s="2"/>
      <c r="G2" s="2"/>
      <c r="H2" s="3"/>
      <c r="I2" s="104" t="s">
        <v>3</v>
      </c>
      <c r="J2" s="105" t="str">
        <f>'[1]Delivery note'!H3</f>
        <v>XXXXXX</v>
      </c>
    </row>
    <row r="3" spans="2:11" ht="21" customHeight="1">
      <c r="B3" s="2"/>
      <c r="C3" s="2"/>
      <c r="D3" s="107" t="s">
        <v>119</v>
      </c>
      <c r="E3" s="2"/>
      <c r="F3" s="2"/>
      <c r="G3" s="2"/>
      <c r="H3" s="3"/>
      <c r="I3" s="104" t="s">
        <v>5</v>
      </c>
      <c r="J3" s="111" t="str">
        <f>'[1]Delivery note'!H4</f>
        <v>dd.mm.yyyy</v>
      </c>
      <c r="K3" s="108"/>
    </row>
    <row r="4" spans="3:11" ht="30" customHeight="1">
      <c r="C4" s="2"/>
      <c r="D4" s="89" t="s">
        <v>4</v>
      </c>
      <c r="E4" s="109"/>
      <c r="F4" s="70"/>
      <c r="G4" s="208"/>
      <c r="H4" s="207"/>
      <c r="K4" s="108"/>
    </row>
    <row r="5" spans="1:11" ht="30" customHeight="1">
      <c r="A5" s="112"/>
      <c r="C5" s="25"/>
      <c r="D5" s="113"/>
      <c r="E5" s="114"/>
      <c r="F5" s="114"/>
      <c r="G5" s="114"/>
      <c r="H5" s="25"/>
      <c r="I5" s="25"/>
      <c r="J5" s="25"/>
      <c r="K5" s="9"/>
    </row>
    <row r="6" spans="1:11" s="118" customFormat="1" ht="15" customHeight="1">
      <c r="A6" s="115"/>
      <c r="B6" s="7" t="s">
        <v>215</v>
      </c>
      <c r="C6" s="8"/>
      <c r="D6" s="82"/>
      <c r="E6" s="8"/>
      <c r="F6" s="8"/>
      <c r="G6" s="8"/>
      <c r="H6" s="116"/>
      <c r="I6" s="116"/>
      <c r="J6" s="117"/>
      <c r="K6" s="9"/>
    </row>
    <row r="7" spans="2:26" ht="30" customHeight="1">
      <c r="B7" s="58" t="s">
        <v>6</v>
      </c>
      <c r="C7" s="10"/>
      <c r="D7" s="83"/>
      <c r="E7" s="11"/>
      <c r="F7" s="12"/>
      <c r="G7" s="2"/>
      <c r="H7" s="119"/>
      <c r="I7" s="33"/>
      <c r="J7" s="54"/>
      <c r="K7" s="9"/>
      <c r="L7" s="2"/>
      <c r="M7" s="2"/>
      <c r="N7" s="2"/>
      <c r="O7" s="2"/>
      <c r="P7" s="2"/>
      <c r="Q7" s="2"/>
      <c r="R7" s="2"/>
      <c r="S7" s="2"/>
      <c r="T7" s="2"/>
      <c r="U7" s="2"/>
      <c r="V7" s="2"/>
      <c r="W7" s="2"/>
      <c r="X7" s="2"/>
      <c r="Y7" s="2"/>
      <c r="Z7" s="2"/>
    </row>
    <row r="8" spans="2:11" ht="30" customHeight="1">
      <c r="B8" s="120"/>
      <c r="C8" s="13"/>
      <c r="D8" s="209" t="s">
        <v>109</v>
      </c>
      <c r="E8" s="211" t="s">
        <v>216</v>
      </c>
      <c r="G8" s="108"/>
      <c r="H8" s="108"/>
      <c r="I8" s="101"/>
      <c r="J8" s="102"/>
      <c r="K8" s="45"/>
    </row>
    <row r="9" spans="2:11" ht="15" customHeight="1">
      <c r="B9" s="120"/>
      <c r="C9" s="14"/>
      <c r="D9" s="210"/>
      <c r="E9" s="212"/>
      <c r="H9" s="4"/>
      <c r="I9" s="17"/>
      <c r="J9" s="52"/>
      <c r="K9" s="9"/>
    </row>
    <row r="10" spans="2:11" ht="15" customHeight="1">
      <c r="B10" s="121"/>
      <c r="C10" s="23" t="s">
        <v>8</v>
      </c>
      <c r="D10" s="95" t="s">
        <v>201</v>
      </c>
      <c r="E10" s="122"/>
      <c r="H10" s="4"/>
      <c r="I10" s="17"/>
      <c r="J10" s="52"/>
      <c r="K10" s="9"/>
    </row>
    <row r="11" spans="2:11" ht="15" customHeight="1">
      <c r="B11" s="121"/>
      <c r="C11" s="23" t="s">
        <v>217</v>
      </c>
      <c r="D11" s="95" t="s">
        <v>201</v>
      </c>
      <c r="E11" s="122"/>
      <c r="H11" s="4"/>
      <c r="I11" s="17"/>
      <c r="J11" s="52"/>
      <c r="K11" s="9"/>
    </row>
    <row r="12" spans="2:11" ht="15" customHeight="1">
      <c r="B12" s="121"/>
      <c r="C12" s="16" t="s">
        <v>9</v>
      </c>
      <c r="D12" s="95" t="s">
        <v>201</v>
      </c>
      <c r="E12" s="123"/>
      <c r="H12" s="4"/>
      <c r="I12" s="17"/>
      <c r="J12" s="52"/>
      <c r="K12" s="9"/>
    </row>
    <row r="13" spans="2:11" ht="15" customHeight="1">
      <c r="B13" s="121"/>
      <c r="C13" s="23" t="s">
        <v>218</v>
      </c>
      <c r="D13" s="99"/>
      <c r="E13" s="80"/>
      <c r="H13" s="4"/>
      <c r="I13" s="17"/>
      <c r="J13" s="52"/>
      <c r="K13" s="9"/>
    </row>
    <row r="14" spans="2:11" ht="15" customHeight="1">
      <c r="B14" s="121"/>
      <c r="C14" s="16" t="s">
        <v>10</v>
      </c>
      <c r="D14" s="95" t="s">
        <v>201</v>
      </c>
      <c r="E14" s="122"/>
      <c r="H14" s="4"/>
      <c r="I14" s="17"/>
      <c r="J14" s="52"/>
      <c r="K14" s="9"/>
    </row>
    <row r="15" spans="2:11" ht="15" customHeight="1">
      <c r="B15" s="121"/>
      <c r="C15" s="16" t="s">
        <v>11</v>
      </c>
      <c r="D15" s="95" t="s">
        <v>201</v>
      </c>
      <c r="E15" s="122"/>
      <c r="H15" s="4"/>
      <c r="I15" s="17"/>
      <c r="J15" s="52"/>
      <c r="K15" s="9"/>
    </row>
    <row r="16" spans="2:11" ht="15" customHeight="1">
      <c r="B16" s="121"/>
      <c r="C16" s="16" t="s">
        <v>12</v>
      </c>
      <c r="D16" s="95" t="s">
        <v>201</v>
      </c>
      <c r="E16" s="122"/>
      <c r="H16" s="4"/>
      <c r="I16" s="17"/>
      <c r="J16" s="52"/>
      <c r="K16" s="9"/>
    </row>
    <row r="17" spans="2:11" ht="15" customHeight="1">
      <c r="B17" s="121"/>
      <c r="C17" s="16" t="s">
        <v>13</v>
      </c>
      <c r="D17" s="95" t="s">
        <v>201</v>
      </c>
      <c r="E17" s="122"/>
      <c r="H17" s="4"/>
      <c r="I17" s="17"/>
      <c r="J17" s="52"/>
      <c r="K17" s="9"/>
    </row>
    <row r="18" spans="2:11" ht="15" customHeight="1">
      <c r="B18" s="121"/>
      <c r="C18" s="42" t="s">
        <v>219</v>
      </c>
      <c r="D18" s="95" t="s">
        <v>201</v>
      </c>
      <c r="E18" s="122"/>
      <c r="H18" s="4"/>
      <c r="I18" s="17"/>
      <c r="J18" s="52"/>
      <c r="K18" s="9"/>
    </row>
    <row r="19" spans="1:11" ht="15" customHeight="1">
      <c r="A19" s="112"/>
      <c r="B19" s="121"/>
      <c r="C19" s="97" t="s">
        <v>220</v>
      </c>
      <c r="D19" s="95" t="s">
        <v>201</v>
      </c>
      <c r="E19" s="124"/>
      <c r="H19" s="4"/>
      <c r="I19" s="17"/>
      <c r="J19" s="52"/>
      <c r="K19" s="9"/>
    </row>
    <row r="20" spans="2:11" ht="15" customHeight="1">
      <c r="B20" s="121"/>
      <c r="C20" s="15"/>
      <c r="D20" s="99"/>
      <c r="E20" s="125"/>
      <c r="H20" s="4"/>
      <c r="I20" s="17"/>
      <c r="J20" s="52"/>
      <c r="K20" s="9"/>
    </row>
    <row r="21" spans="2:11" ht="15" customHeight="1">
      <c r="B21" s="121"/>
      <c r="C21" s="126" t="s">
        <v>221</v>
      </c>
      <c r="D21" s="99"/>
      <c r="E21" s="127"/>
      <c r="H21" s="4"/>
      <c r="I21" s="17"/>
      <c r="J21" s="52"/>
      <c r="K21" s="9"/>
    </row>
    <row r="22" spans="2:11" ht="30" customHeight="1">
      <c r="B22" s="121"/>
      <c r="C22" s="16" t="s">
        <v>14</v>
      </c>
      <c r="D22" s="95" t="s">
        <v>201</v>
      </c>
      <c r="E22" s="128"/>
      <c r="H22" s="4"/>
      <c r="I22" s="17"/>
      <c r="J22" s="52"/>
      <c r="K22" s="9"/>
    </row>
    <row r="23" spans="2:11" ht="39.75" customHeight="1">
      <c r="B23" s="121"/>
      <c r="C23" s="16" t="s">
        <v>222</v>
      </c>
      <c r="D23" s="95" t="s">
        <v>201</v>
      </c>
      <c r="E23" s="122"/>
      <c r="H23" s="4"/>
      <c r="I23" s="17"/>
      <c r="J23" s="52"/>
      <c r="K23" s="9"/>
    </row>
    <row r="24" spans="2:11" ht="15" customHeight="1" thickBot="1">
      <c r="B24" s="121"/>
      <c r="C24" s="129" t="s">
        <v>189</v>
      </c>
      <c r="D24" s="99"/>
      <c r="E24" s="130">
        <f>SUM(E10,E12,E14:E18,E22:E23)</f>
        <v>0</v>
      </c>
      <c r="H24" s="4"/>
      <c r="I24" s="17"/>
      <c r="J24" s="52"/>
      <c r="K24" s="9"/>
    </row>
    <row r="25" spans="1:11" ht="15" customHeight="1" thickTop="1">
      <c r="A25" s="112"/>
      <c r="B25" s="121"/>
      <c r="C25" s="16" t="s">
        <v>223</v>
      </c>
      <c r="D25" s="99"/>
      <c r="E25" s="131"/>
      <c r="H25" s="4"/>
      <c r="I25" s="17"/>
      <c r="J25" s="52"/>
      <c r="K25" s="9"/>
    </row>
    <row r="26" spans="1:11" ht="15" customHeight="1">
      <c r="A26" s="112"/>
      <c r="B26" s="121"/>
      <c r="C26" s="16" t="s">
        <v>176</v>
      </c>
      <c r="D26" s="95">
        <v>17</v>
      </c>
      <c r="E26" s="132"/>
      <c r="H26" s="4"/>
      <c r="I26" s="17"/>
      <c r="J26" s="52"/>
      <c r="K26" s="9"/>
    </row>
    <row r="27" spans="1:11" ht="15" customHeight="1">
      <c r="A27" s="112"/>
      <c r="B27" s="121"/>
      <c r="C27" s="73" t="s">
        <v>177</v>
      </c>
      <c r="D27" s="95">
        <v>17</v>
      </c>
      <c r="E27" s="132"/>
      <c r="H27" s="4"/>
      <c r="I27" s="17"/>
      <c r="J27" s="52"/>
      <c r="K27" s="9"/>
    </row>
    <row r="28" spans="2:26" ht="30" customHeight="1">
      <c r="B28" s="58" t="s">
        <v>15</v>
      </c>
      <c r="C28" s="10"/>
      <c r="D28" s="83"/>
      <c r="E28" s="11"/>
      <c r="G28" s="2"/>
      <c r="H28" s="3"/>
      <c r="I28" s="17"/>
      <c r="J28" s="52"/>
      <c r="K28" s="9"/>
      <c r="L28" s="2"/>
      <c r="M28" s="2"/>
      <c r="N28" s="2"/>
      <c r="O28" s="2"/>
      <c r="P28" s="2"/>
      <c r="Q28" s="2"/>
      <c r="R28" s="2"/>
      <c r="S28" s="2"/>
      <c r="T28" s="2"/>
      <c r="U28" s="2"/>
      <c r="V28" s="2"/>
      <c r="W28" s="2"/>
      <c r="X28" s="2"/>
      <c r="Y28" s="2"/>
      <c r="Z28" s="2"/>
    </row>
    <row r="29" spans="2:11" ht="30" customHeight="1">
      <c r="B29" s="120"/>
      <c r="C29" s="13"/>
      <c r="D29" s="209" t="s">
        <v>109</v>
      </c>
      <c r="E29" s="211" t="s">
        <v>16</v>
      </c>
      <c r="H29" s="17"/>
      <c r="I29" s="17"/>
      <c r="J29" s="52"/>
      <c r="K29" s="9"/>
    </row>
    <row r="30" spans="2:11" ht="15" customHeight="1">
      <c r="B30" s="120"/>
      <c r="C30" s="14"/>
      <c r="D30" s="210"/>
      <c r="E30" s="212"/>
      <c r="H30" s="17"/>
      <c r="I30" s="17"/>
      <c r="J30" s="52"/>
      <c r="K30" s="9"/>
    </row>
    <row r="31" spans="2:11" ht="15" customHeight="1">
      <c r="B31" s="121"/>
      <c r="C31" s="23" t="s">
        <v>224</v>
      </c>
      <c r="D31" s="99"/>
      <c r="E31" s="133"/>
      <c r="H31" s="17"/>
      <c r="I31" s="17"/>
      <c r="J31" s="52"/>
      <c r="K31" s="9"/>
    </row>
    <row r="32" spans="2:11" ht="15" customHeight="1">
      <c r="B32" s="121"/>
      <c r="C32" s="16" t="s">
        <v>10</v>
      </c>
      <c r="D32" s="98" t="s">
        <v>166</v>
      </c>
      <c r="E32" s="122"/>
      <c r="H32" s="17"/>
      <c r="I32" s="17"/>
      <c r="J32" s="52"/>
      <c r="K32" s="9"/>
    </row>
    <row r="33" spans="2:11" ht="15" customHeight="1">
      <c r="B33" s="121"/>
      <c r="C33" s="16" t="s">
        <v>11</v>
      </c>
      <c r="D33" s="98" t="s">
        <v>166</v>
      </c>
      <c r="E33" s="122"/>
      <c r="H33" s="17"/>
      <c r="I33" s="17"/>
      <c r="J33" s="52"/>
      <c r="K33" s="9"/>
    </row>
    <row r="34" spans="2:11" ht="15" customHeight="1">
      <c r="B34" s="121"/>
      <c r="C34" s="16" t="s">
        <v>12</v>
      </c>
      <c r="D34" s="98" t="s">
        <v>166</v>
      </c>
      <c r="E34" s="122"/>
      <c r="H34" s="17"/>
      <c r="I34" s="17"/>
      <c r="J34" s="52"/>
      <c r="K34" s="9"/>
    </row>
    <row r="35" spans="2:11" ht="15" customHeight="1">
      <c r="B35" s="121"/>
      <c r="C35" s="16" t="s">
        <v>13</v>
      </c>
      <c r="D35" s="98" t="s">
        <v>166</v>
      </c>
      <c r="E35" s="122"/>
      <c r="H35" s="17"/>
      <c r="I35" s="17"/>
      <c r="J35" s="52"/>
      <c r="K35" s="9"/>
    </row>
    <row r="36" spans="2:11" ht="15" customHeight="1">
      <c r="B36" s="134"/>
      <c r="C36" s="16" t="s">
        <v>17</v>
      </c>
      <c r="D36" s="98" t="s">
        <v>166</v>
      </c>
      <c r="E36" s="122"/>
      <c r="H36" s="17"/>
      <c r="I36" s="17"/>
      <c r="J36" s="52"/>
      <c r="K36" s="9"/>
    </row>
    <row r="37" spans="2:11" s="1" customFormat="1" ht="15" customHeight="1">
      <c r="B37" s="135"/>
      <c r="C37" s="97" t="s">
        <v>225</v>
      </c>
      <c r="D37" s="98" t="s">
        <v>166</v>
      </c>
      <c r="E37" s="122"/>
      <c r="F37" s="4"/>
      <c r="H37" s="20"/>
      <c r="I37" s="17"/>
      <c r="J37" s="52"/>
      <c r="K37" s="9"/>
    </row>
    <row r="38" spans="2:11" s="1" customFormat="1" ht="15" customHeight="1">
      <c r="B38" s="135"/>
      <c r="C38" s="97" t="s">
        <v>164</v>
      </c>
      <c r="D38" s="98" t="s">
        <v>166</v>
      </c>
      <c r="E38" s="123"/>
      <c r="F38" s="4"/>
      <c r="H38" s="20"/>
      <c r="I38" s="17"/>
      <c r="J38" s="52"/>
      <c r="K38" s="9"/>
    </row>
    <row r="39" spans="2:11" s="1" customFormat="1" ht="15" customHeight="1">
      <c r="B39" s="135"/>
      <c r="C39" s="97" t="s">
        <v>113</v>
      </c>
      <c r="D39" s="99"/>
      <c r="E39" s="136"/>
      <c r="F39" s="4"/>
      <c r="H39" s="20"/>
      <c r="I39" s="17"/>
      <c r="J39" s="52"/>
      <c r="K39" s="9"/>
    </row>
    <row r="40" spans="1:11" s="1" customFormat="1" ht="15" customHeight="1">
      <c r="A40" s="112"/>
      <c r="B40" s="135"/>
      <c r="C40" s="42" t="s">
        <v>18</v>
      </c>
      <c r="D40" s="98" t="s">
        <v>166</v>
      </c>
      <c r="E40" s="122"/>
      <c r="F40" s="4"/>
      <c r="H40" s="20"/>
      <c r="I40" s="17"/>
      <c r="J40" s="52"/>
      <c r="K40" s="9"/>
    </row>
    <row r="41" spans="1:11" s="1" customFormat="1" ht="15" customHeight="1">
      <c r="A41" s="112"/>
      <c r="B41" s="135"/>
      <c r="C41" s="42" t="s">
        <v>19</v>
      </c>
      <c r="D41" s="98" t="s">
        <v>166</v>
      </c>
      <c r="E41" s="122"/>
      <c r="F41" s="4"/>
      <c r="H41" s="20"/>
      <c r="I41" s="17"/>
      <c r="J41" s="52"/>
      <c r="K41" s="9"/>
    </row>
    <row r="42" spans="1:11" s="1" customFormat="1" ht="15" customHeight="1">
      <c r="A42" s="112"/>
      <c r="B42" s="135"/>
      <c r="C42" s="42" t="s">
        <v>103</v>
      </c>
      <c r="D42" s="98" t="s">
        <v>166</v>
      </c>
      <c r="E42" s="122"/>
      <c r="F42" s="4"/>
      <c r="H42" s="20"/>
      <c r="I42" s="17"/>
      <c r="J42" s="52"/>
      <c r="K42" s="9"/>
    </row>
    <row r="43" spans="2:11" s="1" customFormat="1" ht="15" customHeight="1">
      <c r="B43" s="135"/>
      <c r="C43" s="97" t="s">
        <v>165</v>
      </c>
      <c r="D43" s="99"/>
      <c r="E43" s="136"/>
      <c r="F43" s="4"/>
      <c r="H43" s="20"/>
      <c r="I43" s="17"/>
      <c r="J43" s="52"/>
      <c r="K43" s="9"/>
    </row>
    <row r="44" spans="1:11" s="1" customFormat="1" ht="15" customHeight="1">
      <c r="A44" s="112"/>
      <c r="B44" s="135"/>
      <c r="C44" s="42" t="s">
        <v>18</v>
      </c>
      <c r="D44" s="98" t="s">
        <v>166</v>
      </c>
      <c r="E44" s="122"/>
      <c r="F44" s="4"/>
      <c r="H44" s="20"/>
      <c r="I44" s="17"/>
      <c r="J44" s="52"/>
      <c r="K44" s="9"/>
    </row>
    <row r="45" spans="1:11" s="1" customFormat="1" ht="15" customHeight="1">
      <c r="A45" s="112"/>
      <c r="B45" s="135"/>
      <c r="C45" s="42" t="s">
        <v>19</v>
      </c>
      <c r="D45" s="98" t="s">
        <v>166</v>
      </c>
      <c r="E45" s="122"/>
      <c r="F45" s="4"/>
      <c r="H45" s="20"/>
      <c r="I45" s="17"/>
      <c r="J45" s="52"/>
      <c r="K45" s="9"/>
    </row>
    <row r="46" spans="1:11" s="1" customFormat="1" ht="15" customHeight="1">
      <c r="A46" s="112"/>
      <c r="B46" s="135"/>
      <c r="C46" s="42" t="s">
        <v>103</v>
      </c>
      <c r="D46" s="98" t="s">
        <v>166</v>
      </c>
      <c r="E46" s="122"/>
      <c r="F46" s="4"/>
      <c r="H46" s="20"/>
      <c r="I46" s="17"/>
      <c r="J46" s="52"/>
      <c r="K46" s="9"/>
    </row>
    <row r="47" spans="2:11" ht="15" customHeight="1" thickBot="1">
      <c r="B47" s="121"/>
      <c r="C47" s="129" t="s">
        <v>226</v>
      </c>
      <c r="D47" s="99"/>
      <c r="E47" s="130">
        <f>SUM(E32:E38,E40:E42,E44:E46)</f>
        <v>0</v>
      </c>
      <c r="H47" s="17"/>
      <c r="I47" s="17"/>
      <c r="J47" s="52"/>
      <c r="K47" s="9"/>
    </row>
    <row r="48" spans="1:11" ht="15" customHeight="1" thickTop="1">
      <c r="A48" s="112"/>
      <c r="B48" s="121"/>
      <c r="C48" s="16" t="s">
        <v>223</v>
      </c>
      <c r="D48" s="99"/>
      <c r="E48" s="131"/>
      <c r="H48" s="17"/>
      <c r="I48" s="17"/>
      <c r="J48" s="52"/>
      <c r="K48" s="9"/>
    </row>
    <row r="49" spans="1:11" ht="15" customHeight="1">
      <c r="A49" s="112"/>
      <c r="B49" s="121"/>
      <c r="C49" s="16" t="s">
        <v>347</v>
      </c>
      <c r="D49" s="95">
        <v>17</v>
      </c>
      <c r="E49" s="132"/>
      <c r="H49" s="4"/>
      <c r="I49" s="17"/>
      <c r="J49" s="52"/>
      <c r="K49" s="9"/>
    </row>
    <row r="50" spans="2:10" s="9" customFormat="1" ht="30" customHeight="1">
      <c r="B50" s="58" t="s">
        <v>20</v>
      </c>
      <c r="C50" s="10"/>
      <c r="D50" s="86"/>
      <c r="E50" s="108"/>
      <c r="H50" s="19"/>
      <c r="I50" s="17"/>
      <c r="J50" s="52"/>
    </row>
    <row r="51" spans="2:10" s="9" customFormat="1" ht="30" customHeight="1">
      <c r="B51" s="135"/>
      <c r="C51" s="137"/>
      <c r="D51" s="209" t="s">
        <v>109</v>
      </c>
      <c r="E51" s="211" t="s">
        <v>16</v>
      </c>
      <c r="F51" s="4"/>
      <c r="H51" s="20"/>
      <c r="I51" s="17"/>
      <c r="J51" s="52"/>
    </row>
    <row r="52" spans="2:10" s="9" customFormat="1" ht="15" customHeight="1">
      <c r="B52" s="135"/>
      <c r="C52" s="137"/>
      <c r="D52" s="210"/>
      <c r="E52" s="212"/>
      <c r="F52" s="4"/>
      <c r="H52" s="20"/>
      <c r="I52" s="17"/>
      <c r="J52" s="52"/>
    </row>
    <row r="53" spans="2:11" ht="15" customHeight="1" thickBot="1">
      <c r="B53" s="121"/>
      <c r="C53" s="138" t="s">
        <v>21</v>
      </c>
      <c r="D53" s="98" t="s">
        <v>167</v>
      </c>
      <c r="E53" s="122"/>
      <c r="H53" s="17"/>
      <c r="I53" s="17"/>
      <c r="J53" s="52"/>
      <c r="K53" s="9"/>
    </row>
    <row r="54" spans="2:11" ht="15" customHeight="1" thickTop="1">
      <c r="B54" s="121"/>
      <c r="C54" s="42" t="s">
        <v>223</v>
      </c>
      <c r="D54" s="99"/>
      <c r="E54" s="131"/>
      <c r="H54" s="17"/>
      <c r="I54" s="17"/>
      <c r="J54" s="52"/>
      <c r="K54" s="9"/>
    </row>
    <row r="55" spans="2:26" ht="30" customHeight="1">
      <c r="B55" s="215" t="s">
        <v>22</v>
      </c>
      <c r="C55" s="216"/>
      <c r="D55" s="83"/>
      <c r="E55" s="11"/>
      <c r="F55" s="12"/>
      <c r="G55" s="2"/>
      <c r="H55" s="3"/>
      <c r="I55" s="139"/>
      <c r="J55" s="140"/>
      <c r="K55" s="9"/>
      <c r="L55" s="2"/>
      <c r="M55" s="2"/>
      <c r="N55" s="2"/>
      <c r="O55" s="2"/>
      <c r="P55" s="2"/>
      <c r="Q55" s="2"/>
      <c r="R55" s="2"/>
      <c r="S55" s="2"/>
      <c r="T55" s="2"/>
      <c r="U55" s="2"/>
      <c r="V55" s="2"/>
      <c r="W55" s="2"/>
      <c r="X55" s="2"/>
      <c r="Y55" s="2"/>
      <c r="Z55" s="2"/>
    </row>
    <row r="56" spans="2:11" ht="30" customHeight="1">
      <c r="B56" s="215"/>
      <c r="C56" s="216"/>
      <c r="D56" s="211" t="s">
        <v>172</v>
      </c>
      <c r="E56" s="218" t="s">
        <v>16</v>
      </c>
      <c r="F56" s="219"/>
      <c r="G56" s="220"/>
      <c r="H56" s="40"/>
      <c r="I56" s="17"/>
      <c r="J56" s="52"/>
      <c r="K56" s="9"/>
    </row>
    <row r="57" spans="2:11" ht="30" customHeight="1">
      <c r="B57" s="39"/>
      <c r="C57" s="2"/>
      <c r="D57" s="217"/>
      <c r="E57" s="69" t="s">
        <v>23</v>
      </c>
      <c r="F57" s="69" t="s">
        <v>24</v>
      </c>
      <c r="G57" s="141" t="s">
        <v>98</v>
      </c>
      <c r="I57" s="17"/>
      <c r="J57" s="52"/>
      <c r="K57" s="9"/>
    </row>
    <row r="58" spans="2:11" ht="15.75" customHeight="1">
      <c r="B58" s="121"/>
      <c r="C58" s="23" t="s">
        <v>227</v>
      </c>
      <c r="D58" s="99"/>
      <c r="E58" s="142"/>
      <c r="F58" s="142"/>
      <c r="G58" s="142"/>
      <c r="I58" s="17"/>
      <c r="J58" s="52"/>
      <c r="K58" s="9"/>
    </row>
    <row r="59" spans="2:11" ht="15" customHeight="1">
      <c r="B59" s="143"/>
      <c r="C59" s="16" t="s">
        <v>116</v>
      </c>
      <c r="D59" s="95" t="s">
        <v>145</v>
      </c>
      <c r="E59" s="122"/>
      <c r="F59" s="122"/>
      <c r="G59" s="122"/>
      <c r="I59" s="17"/>
      <c r="J59" s="52"/>
      <c r="K59" s="9"/>
    </row>
    <row r="60" spans="2:11" ht="15" customHeight="1">
      <c r="B60" s="143"/>
      <c r="C60" s="16" t="s">
        <v>117</v>
      </c>
      <c r="D60" s="95" t="s">
        <v>173</v>
      </c>
      <c r="E60" s="144"/>
      <c r="F60" s="144"/>
      <c r="G60" s="144"/>
      <c r="I60" s="17"/>
      <c r="J60" s="52"/>
      <c r="K60" s="9"/>
    </row>
    <row r="61" spans="2:11" ht="30" customHeight="1">
      <c r="B61" s="221" t="s">
        <v>228</v>
      </c>
      <c r="C61" s="222"/>
      <c r="D61" s="83"/>
      <c r="E61" s="11"/>
      <c r="F61" s="12"/>
      <c r="G61" s="2"/>
      <c r="H61" s="3"/>
      <c r="I61" s="17"/>
      <c r="J61" s="52"/>
      <c r="K61" s="9"/>
    </row>
    <row r="62" spans="2:11" ht="30" customHeight="1">
      <c r="B62" s="221"/>
      <c r="C62" s="222"/>
      <c r="D62" s="211" t="s">
        <v>146</v>
      </c>
      <c r="E62" s="218" t="s">
        <v>16</v>
      </c>
      <c r="F62" s="219"/>
      <c r="G62" s="220"/>
      <c r="H62" s="40"/>
      <c r="I62" s="17"/>
      <c r="J62" s="52"/>
      <c r="K62" s="9"/>
    </row>
    <row r="63" spans="2:11" ht="30" customHeight="1">
      <c r="B63" s="39"/>
      <c r="C63" s="2"/>
      <c r="D63" s="212"/>
      <c r="E63" s="69" t="s">
        <v>23</v>
      </c>
      <c r="F63" s="69" t="s">
        <v>24</v>
      </c>
      <c r="G63" s="141" t="s">
        <v>99</v>
      </c>
      <c r="I63" s="17"/>
      <c r="J63" s="52"/>
      <c r="K63" s="9"/>
    </row>
    <row r="64" spans="2:11" ht="15" customHeight="1">
      <c r="B64" s="121"/>
      <c r="C64" s="97" t="s">
        <v>229</v>
      </c>
      <c r="D64" s="145">
        <v>104</v>
      </c>
      <c r="E64" s="146"/>
      <c r="F64" s="146"/>
      <c r="G64" s="146"/>
      <c r="I64" s="17"/>
      <c r="J64" s="52"/>
      <c r="K64" s="9"/>
    </row>
    <row r="65" spans="1:11" ht="30" customHeight="1">
      <c r="A65" s="112"/>
      <c r="B65" s="58" t="s">
        <v>25</v>
      </c>
      <c r="C65" s="21"/>
      <c r="D65" s="147"/>
      <c r="E65" s="17"/>
      <c r="F65" s="17"/>
      <c r="G65" s="17"/>
      <c r="H65" s="19"/>
      <c r="I65" s="17"/>
      <c r="J65" s="52"/>
      <c r="K65" s="9"/>
    </row>
    <row r="66" spans="1:11" ht="30" customHeight="1">
      <c r="A66" s="112"/>
      <c r="B66" s="121"/>
      <c r="C66" s="13"/>
      <c r="D66" s="209" t="s">
        <v>109</v>
      </c>
      <c r="E66" s="211" t="s">
        <v>216</v>
      </c>
      <c r="F66" s="2"/>
      <c r="G66" s="22"/>
      <c r="H66" s="2"/>
      <c r="I66" s="17"/>
      <c r="J66" s="52"/>
      <c r="K66" s="9"/>
    </row>
    <row r="67" spans="1:11" ht="15" customHeight="1">
      <c r="A67" s="112"/>
      <c r="B67" s="120"/>
      <c r="C67" s="14"/>
      <c r="D67" s="210"/>
      <c r="E67" s="212"/>
      <c r="F67" s="2"/>
      <c r="G67" s="22"/>
      <c r="H67" s="2"/>
      <c r="I67" s="17"/>
      <c r="J67" s="52"/>
      <c r="K67" s="9"/>
    </row>
    <row r="68" spans="1:11" ht="38.25">
      <c r="A68" s="112"/>
      <c r="B68" s="121"/>
      <c r="C68" s="23" t="s">
        <v>230</v>
      </c>
      <c r="D68" s="99"/>
      <c r="E68" s="122"/>
      <c r="F68" s="24"/>
      <c r="G68" s="19"/>
      <c r="H68" s="24"/>
      <c r="I68" s="17"/>
      <c r="J68" s="52"/>
      <c r="K68" s="9"/>
    </row>
    <row r="69" spans="1:11" ht="15" customHeight="1">
      <c r="A69" s="112"/>
      <c r="B69" s="121"/>
      <c r="C69" s="16" t="s">
        <v>231</v>
      </c>
      <c r="D69" s="99"/>
      <c r="E69" s="122"/>
      <c r="F69" s="24"/>
      <c r="G69" s="19"/>
      <c r="H69" s="24"/>
      <c r="I69" s="17"/>
      <c r="J69" s="52"/>
      <c r="K69" s="9"/>
    </row>
    <row r="70" spans="1:11" ht="15" customHeight="1">
      <c r="A70" s="112"/>
      <c r="B70" s="121"/>
      <c r="C70" s="16" t="s">
        <v>232</v>
      </c>
      <c r="D70" s="99"/>
      <c r="E70" s="122"/>
      <c r="F70" s="24"/>
      <c r="G70" s="19"/>
      <c r="H70" s="24"/>
      <c r="I70" s="17"/>
      <c r="J70" s="52"/>
      <c r="K70" s="9"/>
    </row>
    <row r="71" spans="1:11" ht="15" customHeight="1">
      <c r="A71" s="112"/>
      <c r="B71" s="121"/>
      <c r="C71" s="42" t="s">
        <v>213</v>
      </c>
      <c r="D71" s="99"/>
      <c r="E71" s="123"/>
      <c r="F71" s="24"/>
      <c r="G71" s="19"/>
      <c r="H71" s="24"/>
      <c r="I71" s="17"/>
      <c r="J71" s="52"/>
      <c r="K71" s="9"/>
    </row>
    <row r="72" spans="1:11" ht="15" customHeight="1">
      <c r="A72" s="112"/>
      <c r="B72" s="121"/>
      <c r="C72" s="23" t="s">
        <v>26</v>
      </c>
      <c r="D72" s="95" t="s">
        <v>169</v>
      </c>
      <c r="E72" s="148"/>
      <c r="F72" s="108"/>
      <c r="G72" s="19"/>
      <c r="H72" s="19"/>
      <c r="I72" s="17"/>
      <c r="J72" s="52"/>
      <c r="K72" s="9"/>
    </row>
    <row r="73" spans="1:11" ht="30" customHeight="1">
      <c r="A73" s="112"/>
      <c r="B73" s="59" t="s">
        <v>233</v>
      </c>
      <c r="C73" s="9"/>
      <c r="D73" s="17"/>
      <c r="E73" s="2"/>
      <c r="F73" s="2"/>
      <c r="G73" s="2"/>
      <c r="H73" s="2"/>
      <c r="I73" s="17"/>
      <c r="J73" s="52"/>
      <c r="K73" s="9"/>
    </row>
    <row r="74" spans="1:11" s="118" customFormat="1" ht="14.25" customHeight="1">
      <c r="A74" s="112"/>
      <c r="B74" s="59"/>
      <c r="C74" s="222" t="s">
        <v>234</v>
      </c>
      <c r="D74" s="149"/>
      <c r="E74" s="150"/>
      <c r="F74" s="150"/>
      <c r="G74" s="150"/>
      <c r="H74" s="150"/>
      <c r="I74" s="139"/>
      <c r="J74" s="140"/>
      <c r="K74" s="151"/>
    </row>
    <row r="75" spans="1:11" ht="30" customHeight="1">
      <c r="A75" s="112"/>
      <c r="B75" s="60"/>
      <c r="C75" s="222"/>
      <c r="D75" s="211" t="s">
        <v>109</v>
      </c>
      <c r="E75" s="218" t="s">
        <v>16</v>
      </c>
      <c r="F75" s="220"/>
      <c r="G75" s="40"/>
      <c r="H75" s="40"/>
      <c r="I75" s="51"/>
      <c r="J75" s="53"/>
      <c r="K75" s="9"/>
    </row>
    <row r="76" spans="1:11" ht="30" customHeight="1">
      <c r="A76" s="112"/>
      <c r="B76" s="60"/>
      <c r="C76" s="2"/>
      <c r="D76" s="217"/>
      <c r="E76" s="69" t="s">
        <v>23</v>
      </c>
      <c r="F76" s="69" t="s">
        <v>24</v>
      </c>
      <c r="G76" s="152"/>
      <c r="H76" s="43"/>
      <c r="I76" s="213"/>
      <c r="J76" s="214"/>
      <c r="K76" s="9"/>
    </row>
    <row r="77" spans="1:11" ht="30" customHeight="1">
      <c r="A77" s="112"/>
      <c r="B77" s="135"/>
      <c r="C77" s="97" t="s">
        <v>202</v>
      </c>
      <c r="D77" s="99"/>
      <c r="E77" s="142"/>
      <c r="F77" s="142"/>
      <c r="G77" s="153"/>
      <c r="H77" s="43"/>
      <c r="I77" s="154"/>
      <c r="J77" s="155"/>
      <c r="K77" s="9"/>
    </row>
    <row r="78" spans="1:11" ht="15" customHeight="1">
      <c r="A78" s="112"/>
      <c r="B78" s="135"/>
      <c r="C78" s="16" t="s">
        <v>204</v>
      </c>
      <c r="D78" s="95" t="s">
        <v>127</v>
      </c>
      <c r="E78" s="156"/>
      <c r="F78" s="156"/>
      <c r="G78" s="153"/>
      <c r="H78" s="43"/>
      <c r="I78" s="157"/>
      <c r="J78" s="158"/>
      <c r="K78" s="9"/>
    </row>
    <row r="79" spans="1:11" ht="15" customHeight="1">
      <c r="A79" s="112"/>
      <c r="B79" s="135"/>
      <c r="C79" s="16" t="s">
        <v>203</v>
      </c>
      <c r="D79" s="95" t="s">
        <v>127</v>
      </c>
      <c r="E79" s="156"/>
      <c r="F79" s="156"/>
      <c r="G79" s="153"/>
      <c r="H79" s="43"/>
      <c r="I79" s="157"/>
      <c r="J79" s="158"/>
      <c r="K79" s="9"/>
    </row>
    <row r="80" spans="1:11" ht="15" customHeight="1">
      <c r="A80" s="112"/>
      <c r="B80" s="135"/>
      <c r="C80" s="16" t="s">
        <v>205</v>
      </c>
      <c r="D80" s="95" t="s">
        <v>127</v>
      </c>
      <c r="E80" s="156"/>
      <c r="F80" s="156"/>
      <c r="G80" s="153"/>
      <c r="H80" s="43"/>
      <c r="I80" s="157"/>
      <c r="J80" s="158"/>
      <c r="K80" s="9"/>
    </row>
    <row r="81" spans="1:11" ht="15" customHeight="1">
      <c r="A81" s="112"/>
      <c r="B81" s="135"/>
      <c r="C81" s="16" t="s">
        <v>206</v>
      </c>
      <c r="D81" s="95" t="s">
        <v>127</v>
      </c>
      <c r="E81" s="156"/>
      <c r="F81" s="156"/>
      <c r="G81" s="153"/>
      <c r="H81" s="43"/>
      <c r="I81" s="157"/>
      <c r="J81" s="158"/>
      <c r="K81" s="9"/>
    </row>
    <row r="82" spans="1:11" s="1" customFormat="1" ht="15" customHeight="1">
      <c r="A82" s="112"/>
      <c r="B82" s="135"/>
      <c r="C82" s="42" t="s">
        <v>207</v>
      </c>
      <c r="D82" s="95" t="s">
        <v>127</v>
      </c>
      <c r="E82" s="156"/>
      <c r="F82" s="156"/>
      <c r="G82" s="153"/>
      <c r="I82" s="157"/>
      <c r="J82" s="158"/>
      <c r="K82" s="9"/>
    </row>
    <row r="83" spans="1:11" s="1" customFormat="1" ht="15" customHeight="1">
      <c r="A83" s="112"/>
      <c r="B83" s="135"/>
      <c r="C83" s="42" t="s">
        <v>208</v>
      </c>
      <c r="D83" s="95" t="s">
        <v>127</v>
      </c>
      <c r="E83" s="156"/>
      <c r="F83" s="156"/>
      <c r="G83" s="153"/>
      <c r="I83" s="157"/>
      <c r="J83" s="158"/>
      <c r="K83" s="9"/>
    </row>
    <row r="84" spans="1:11" s="1" customFormat="1" ht="15" customHeight="1">
      <c r="A84" s="112"/>
      <c r="B84" s="135"/>
      <c r="C84" s="42" t="s">
        <v>209</v>
      </c>
      <c r="D84" s="95" t="s">
        <v>127</v>
      </c>
      <c r="E84" s="156"/>
      <c r="F84" s="156"/>
      <c r="G84" s="153"/>
      <c r="I84" s="157"/>
      <c r="J84" s="158"/>
      <c r="K84" s="9"/>
    </row>
    <row r="85" spans="1:11" s="1" customFormat="1" ht="15" customHeight="1">
      <c r="A85" s="112"/>
      <c r="B85" s="135"/>
      <c r="C85" s="42" t="s">
        <v>210</v>
      </c>
      <c r="D85" s="95" t="s">
        <v>127</v>
      </c>
      <c r="E85" s="156"/>
      <c r="F85" s="156"/>
      <c r="G85" s="153"/>
      <c r="I85" s="157"/>
      <c r="J85" s="158"/>
      <c r="K85" s="9"/>
    </row>
    <row r="86" spans="1:11" s="1" customFormat="1" ht="15" customHeight="1">
      <c r="A86" s="112"/>
      <c r="B86" s="135"/>
      <c r="C86" s="42" t="s">
        <v>211</v>
      </c>
      <c r="D86" s="95" t="s">
        <v>127</v>
      </c>
      <c r="E86" s="156"/>
      <c r="F86" s="156"/>
      <c r="G86" s="153"/>
      <c r="I86" s="157"/>
      <c r="J86" s="158"/>
      <c r="K86" s="9"/>
    </row>
    <row r="87" spans="1:11" s="1" customFormat="1" ht="15" customHeight="1">
      <c r="A87" s="112"/>
      <c r="B87" s="135"/>
      <c r="C87" s="42" t="s">
        <v>212</v>
      </c>
      <c r="D87" s="95" t="s">
        <v>127</v>
      </c>
      <c r="E87" s="144"/>
      <c r="F87" s="144"/>
      <c r="G87" s="153"/>
      <c r="I87" s="157"/>
      <c r="J87" s="158"/>
      <c r="K87" s="9"/>
    </row>
    <row r="88" spans="1:11" s="1" customFormat="1" ht="15" customHeight="1">
      <c r="A88" s="112"/>
      <c r="B88" s="135"/>
      <c r="C88" s="44"/>
      <c r="D88" s="159"/>
      <c r="E88" s="160"/>
      <c r="F88" s="160"/>
      <c r="G88" s="160"/>
      <c r="H88" s="160"/>
      <c r="I88" s="161"/>
      <c r="J88" s="158"/>
      <c r="K88" s="9"/>
    </row>
    <row r="89" spans="1:11" s="1" customFormat="1" ht="15" customHeight="1">
      <c r="A89" s="112"/>
      <c r="B89" s="135"/>
      <c r="C89" s="222" t="s">
        <v>235</v>
      </c>
      <c r="D89" s="211" t="s">
        <v>109</v>
      </c>
      <c r="E89" s="223" t="s">
        <v>100</v>
      </c>
      <c r="F89" s="68"/>
      <c r="G89" s="68"/>
      <c r="H89" s="68"/>
      <c r="I89" s="161"/>
      <c r="J89" s="158"/>
      <c r="K89" s="9"/>
    </row>
    <row r="90" spans="1:11" s="1" customFormat="1" ht="30" customHeight="1">
      <c r="A90" s="112"/>
      <c r="B90" s="135"/>
      <c r="C90" s="222"/>
      <c r="D90" s="217"/>
      <c r="E90" s="223"/>
      <c r="F90" s="162"/>
      <c r="G90" s="162"/>
      <c r="I90" s="161"/>
      <c r="J90" s="158"/>
      <c r="K90" s="9"/>
    </row>
    <row r="91" spans="1:11" s="1" customFormat="1" ht="15" customHeight="1">
      <c r="A91" s="112"/>
      <c r="B91" s="135"/>
      <c r="C91" s="103"/>
      <c r="D91" s="212"/>
      <c r="E91" s="223"/>
      <c r="F91" s="163"/>
      <c r="G91" s="164"/>
      <c r="I91" s="161"/>
      <c r="J91" s="158"/>
      <c r="K91" s="9"/>
    </row>
    <row r="92" spans="1:11" s="1" customFormat="1" ht="15" customHeight="1">
      <c r="A92" s="112"/>
      <c r="B92" s="135"/>
      <c r="C92" s="97" t="s">
        <v>214</v>
      </c>
      <c r="D92" s="95" t="s">
        <v>127</v>
      </c>
      <c r="E92" s="71"/>
      <c r="F92" s="160"/>
      <c r="G92" s="160"/>
      <c r="I92" s="161"/>
      <c r="J92" s="158"/>
      <c r="K92" s="9"/>
    </row>
    <row r="93" spans="2:11" ht="15" customHeight="1">
      <c r="B93" s="61"/>
      <c r="C93" s="25"/>
      <c r="D93" s="84"/>
      <c r="E93" s="25"/>
      <c r="F93" s="25"/>
      <c r="G93" s="25"/>
      <c r="H93" s="25"/>
      <c r="I93" s="87"/>
      <c r="J93" s="92"/>
      <c r="K93" s="9"/>
    </row>
    <row r="94" spans="2:11" ht="15.75">
      <c r="B94" s="7" t="s">
        <v>27</v>
      </c>
      <c r="C94" s="26"/>
      <c r="D94" s="85"/>
      <c r="E94" s="26"/>
      <c r="F94" s="26"/>
      <c r="G94" s="26"/>
      <c r="H94" s="165"/>
      <c r="I94" s="165"/>
      <c r="J94" s="166"/>
      <c r="K94" s="9"/>
    </row>
    <row r="95" spans="2:11" ht="30" customHeight="1">
      <c r="B95" s="62" t="s">
        <v>28</v>
      </c>
      <c r="C95" s="10"/>
      <c r="D95" s="83"/>
      <c r="E95" s="11"/>
      <c r="F95" s="27"/>
      <c r="G95" s="2"/>
      <c r="H95" s="3"/>
      <c r="I95" s="17"/>
      <c r="J95" s="52"/>
      <c r="K95" s="9"/>
    </row>
    <row r="96" spans="2:11" ht="30" customHeight="1">
      <c r="B96" s="58" t="s">
        <v>29</v>
      </c>
      <c r="C96" s="10"/>
      <c r="D96" s="83"/>
      <c r="E96" s="11"/>
      <c r="F96" s="12"/>
      <c r="G96" s="2"/>
      <c r="H96" s="3"/>
      <c r="I96" s="17"/>
      <c r="J96" s="52"/>
      <c r="K96" s="9"/>
    </row>
    <row r="97" spans="2:11" ht="30" customHeight="1">
      <c r="B97" s="120"/>
      <c r="C97" s="13"/>
      <c r="D97" s="209" t="s">
        <v>109</v>
      </c>
      <c r="E97" s="211" t="s">
        <v>30</v>
      </c>
      <c r="F97" s="17"/>
      <c r="H97" s="17"/>
      <c r="I97" s="17"/>
      <c r="J97" s="52"/>
      <c r="K97" s="9"/>
    </row>
    <row r="98" spans="2:11" ht="15" customHeight="1">
      <c r="B98" s="120"/>
      <c r="C98" s="14"/>
      <c r="D98" s="210"/>
      <c r="E98" s="212"/>
      <c r="F98" s="17"/>
      <c r="H98" s="17"/>
      <c r="I98" s="17"/>
      <c r="J98" s="52"/>
      <c r="K98" s="9"/>
    </row>
    <row r="99" spans="2:11" ht="15" customHeight="1">
      <c r="B99" s="120"/>
      <c r="C99" s="23" t="s">
        <v>236</v>
      </c>
      <c r="D99" s="99"/>
      <c r="E99" s="133"/>
      <c r="F99" s="17"/>
      <c r="H99" s="17"/>
      <c r="I99" s="17"/>
      <c r="J99" s="52"/>
      <c r="K99" s="9"/>
    </row>
    <row r="100" spans="2:11" ht="15" customHeight="1">
      <c r="B100" s="120"/>
      <c r="C100" s="16" t="s">
        <v>237</v>
      </c>
      <c r="D100" s="99"/>
      <c r="E100" s="136"/>
      <c r="F100" s="17"/>
      <c r="H100" s="17"/>
      <c r="I100" s="17"/>
      <c r="J100" s="52"/>
      <c r="K100" s="9"/>
    </row>
    <row r="101" spans="2:11" ht="15" customHeight="1">
      <c r="B101" s="120"/>
      <c r="C101" s="73" t="s">
        <v>238</v>
      </c>
      <c r="D101" s="99"/>
      <c r="E101" s="136"/>
      <c r="F101" s="17"/>
      <c r="H101" s="17"/>
      <c r="I101" s="17"/>
      <c r="J101" s="52"/>
      <c r="K101" s="9"/>
    </row>
    <row r="102" spans="2:11" ht="15" customHeight="1">
      <c r="B102" s="120"/>
      <c r="C102" s="31" t="s">
        <v>239</v>
      </c>
      <c r="D102" s="99"/>
      <c r="E102" s="136"/>
      <c r="F102" s="17"/>
      <c r="H102" s="17"/>
      <c r="I102" s="17"/>
      <c r="J102" s="52"/>
      <c r="K102" s="9"/>
    </row>
    <row r="103" spans="2:11" ht="15" customHeight="1">
      <c r="B103" s="120"/>
      <c r="C103" s="28" t="s">
        <v>174</v>
      </c>
      <c r="D103" s="95" t="s">
        <v>147</v>
      </c>
      <c r="E103" s="128"/>
      <c r="F103" s="17"/>
      <c r="H103" s="17"/>
      <c r="I103" s="17"/>
      <c r="J103" s="52"/>
      <c r="K103" s="9"/>
    </row>
    <row r="104" spans="2:11" ht="15" customHeight="1">
      <c r="B104" s="120"/>
      <c r="C104" s="31" t="s">
        <v>240</v>
      </c>
      <c r="D104" s="99"/>
      <c r="E104" s="80"/>
      <c r="F104" s="17"/>
      <c r="H104" s="17"/>
      <c r="I104" s="17"/>
      <c r="J104" s="52"/>
      <c r="K104" s="9"/>
    </row>
    <row r="105" spans="2:11" ht="15" customHeight="1">
      <c r="B105" s="120"/>
      <c r="C105" s="28" t="s">
        <v>175</v>
      </c>
      <c r="D105" s="95" t="s">
        <v>147</v>
      </c>
      <c r="E105" s="128"/>
      <c r="F105" s="17"/>
      <c r="H105" s="17"/>
      <c r="I105" s="17"/>
      <c r="J105" s="52"/>
      <c r="K105" s="9"/>
    </row>
    <row r="106" spans="2:11" ht="15" customHeight="1">
      <c r="B106" s="120"/>
      <c r="C106" s="28" t="s">
        <v>174</v>
      </c>
      <c r="D106" s="95" t="s">
        <v>147</v>
      </c>
      <c r="E106" s="128"/>
      <c r="F106" s="17"/>
      <c r="H106" s="17"/>
      <c r="I106" s="17"/>
      <c r="J106" s="52"/>
      <c r="K106" s="9"/>
    </row>
    <row r="107" spans="2:11" ht="15" customHeight="1">
      <c r="B107" s="120"/>
      <c r="C107" s="73" t="s">
        <v>241</v>
      </c>
      <c r="D107" s="99"/>
      <c r="E107" s="80"/>
      <c r="F107" s="17"/>
      <c r="H107" s="17"/>
      <c r="I107" s="17"/>
      <c r="J107" s="52"/>
      <c r="K107" s="9"/>
    </row>
    <row r="108" spans="2:11" ht="15" customHeight="1">
      <c r="B108" s="120"/>
      <c r="C108" s="31" t="s">
        <v>239</v>
      </c>
      <c r="D108" s="99"/>
      <c r="E108" s="81"/>
      <c r="F108" s="17"/>
      <c r="H108" s="17"/>
      <c r="I108" s="17"/>
      <c r="J108" s="52"/>
      <c r="K108" s="9"/>
    </row>
    <row r="109" spans="2:11" ht="15" customHeight="1">
      <c r="B109" s="120"/>
      <c r="C109" s="28" t="s">
        <v>174</v>
      </c>
      <c r="D109" s="95" t="s">
        <v>147</v>
      </c>
      <c r="E109" s="128"/>
      <c r="F109" s="17"/>
      <c r="H109" s="17"/>
      <c r="I109" s="17"/>
      <c r="J109" s="52"/>
      <c r="K109" s="9"/>
    </row>
    <row r="110" spans="2:11" ht="15" customHeight="1">
      <c r="B110" s="120"/>
      <c r="C110" s="31" t="s">
        <v>240</v>
      </c>
      <c r="D110" s="99"/>
      <c r="E110" s="80"/>
      <c r="F110" s="17"/>
      <c r="H110" s="17"/>
      <c r="I110" s="17"/>
      <c r="J110" s="52"/>
      <c r="K110" s="9"/>
    </row>
    <row r="111" spans="2:11" ht="15" customHeight="1">
      <c r="B111" s="120"/>
      <c r="C111" s="28" t="s">
        <v>175</v>
      </c>
      <c r="D111" s="95" t="s">
        <v>147</v>
      </c>
      <c r="E111" s="128"/>
      <c r="F111" s="17"/>
      <c r="H111" s="17"/>
      <c r="I111" s="17"/>
      <c r="J111" s="52"/>
      <c r="K111" s="9"/>
    </row>
    <row r="112" spans="2:11" ht="15" customHeight="1">
      <c r="B112" s="120"/>
      <c r="C112" s="28" t="s">
        <v>174</v>
      </c>
      <c r="D112" s="95" t="s">
        <v>147</v>
      </c>
      <c r="E112" s="128"/>
      <c r="F112" s="17"/>
      <c r="H112" s="17"/>
      <c r="I112" s="17"/>
      <c r="J112" s="52"/>
      <c r="K112" s="9"/>
    </row>
    <row r="113" spans="2:11" ht="15" customHeight="1">
      <c r="B113" s="120"/>
      <c r="C113" s="73" t="s">
        <v>31</v>
      </c>
      <c r="D113" s="95" t="s">
        <v>147</v>
      </c>
      <c r="E113" s="128"/>
      <c r="F113" s="17"/>
      <c r="H113" s="17"/>
      <c r="I113" s="17"/>
      <c r="J113" s="52"/>
      <c r="K113" s="9"/>
    </row>
    <row r="114" spans="1:11" ht="15" customHeight="1">
      <c r="A114" s="112"/>
      <c r="B114" s="120"/>
      <c r="C114" s="16" t="s">
        <v>242</v>
      </c>
      <c r="D114" s="95" t="s">
        <v>147</v>
      </c>
      <c r="E114" s="128"/>
      <c r="F114" s="17"/>
      <c r="H114" s="17"/>
      <c r="I114" s="17"/>
      <c r="J114" s="52"/>
      <c r="K114" s="9"/>
    </row>
    <row r="115" spans="1:11" s="1" customFormat="1" ht="15" customHeight="1">
      <c r="A115" s="112"/>
      <c r="B115" s="167"/>
      <c r="C115" s="46" t="s">
        <v>111</v>
      </c>
      <c r="D115" s="99"/>
      <c r="E115" s="128"/>
      <c r="F115" s="17"/>
      <c r="H115" s="20"/>
      <c r="I115" s="17"/>
      <c r="J115" s="52"/>
      <c r="K115" s="9"/>
    </row>
    <row r="116" spans="1:11" ht="15" customHeight="1">
      <c r="A116" s="112"/>
      <c r="B116" s="120"/>
      <c r="C116" s="16" t="s">
        <v>243</v>
      </c>
      <c r="D116" s="95" t="s">
        <v>147</v>
      </c>
      <c r="E116" s="128"/>
      <c r="F116" s="17"/>
      <c r="H116" s="17"/>
      <c r="I116" s="17"/>
      <c r="J116" s="52"/>
      <c r="K116" s="9"/>
    </row>
    <row r="117" spans="1:11" s="1" customFormat="1" ht="15" customHeight="1">
      <c r="A117" s="112"/>
      <c r="B117" s="167"/>
      <c r="C117" s="46" t="s">
        <v>111</v>
      </c>
      <c r="D117" s="99"/>
      <c r="E117" s="128"/>
      <c r="F117" s="17"/>
      <c r="H117" s="20"/>
      <c r="I117" s="17"/>
      <c r="J117" s="52"/>
      <c r="K117" s="9"/>
    </row>
    <row r="118" spans="1:11" ht="30" customHeight="1">
      <c r="A118" s="112"/>
      <c r="B118" s="120"/>
      <c r="C118" s="16" t="s">
        <v>244</v>
      </c>
      <c r="D118" s="95" t="s">
        <v>147</v>
      </c>
      <c r="E118" s="128"/>
      <c r="F118" s="17"/>
      <c r="H118" s="17"/>
      <c r="I118" s="17"/>
      <c r="J118" s="52"/>
      <c r="K118" s="9"/>
    </row>
    <row r="119" spans="2:11" ht="15" customHeight="1" thickBot="1">
      <c r="B119" s="120"/>
      <c r="C119" s="90" t="s">
        <v>32</v>
      </c>
      <c r="D119" s="99"/>
      <c r="E119" s="168">
        <f>SUM(E103:E103,E105:E106,E109:E109,E111:E114,E116,E118:E118)</f>
        <v>0</v>
      </c>
      <c r="F119" s="17"/>
      <c r="H119" s="17"/>
      <c r="I119" s="17"/>
      <c r="J119" s="52"/>
      <c r="K119" s="9"/>
    </row>
    <row r="120" spans="2:11" ht="30" customHeight="1" thickTop="1">
      <c r="B120" s="58" t="s">
        <v>33</v>
      </c>
      <c r="C120" s="10"/>
      <c r="D120" s="83"/>
      <c r="E120" s="11"/>
      <c r="F120" s="17"/>
      <c r="G120" s="2"/>
      <c r="H120" s="3"/>
      <c r="I120" s="139"/>
      <c r="J120" s="140"/>
      <c r="K120" s="9"/>
    </row>
    <row r="121" spans="2:11" ht="30" customHeight="1">
      <c r="B121" s="120"/>
      <c r="C121" s="13"/>
      <c r="D121" s="209" t="s">
        <v>109</v>
      </c>
      <c r="E121" s="211" t="s">
        <v>30</v>
      </c>
      <c r="F121" s="17"/>
      <c r="H121" s="17"/>
      <c r="I121" s="17"/>
      <c r="J121" s="52"/>
      <c r="K121" s="9"/>
    </row>
    <row r="122" spans="2:11" ht="15" customHeight="1">
      <c r="B122" s="120"/>
      <c r="C122" s="14"/>
      <c r="D122" s="210"/>
      <c r="E122" s="212"/>
      <c r="F122" s="17"/>
      <c r="H122" s="17"/>
      <c r="I122" s="17"/>
      <c r="J122" s="52"/>
      <c r="K122" s="9"/>
    </row>
    <row r="123" spans="2:11" ht="15" customHeight="1">
      <c r="B123" s="120"/>
      <c r="C123" s="126" t="s">
        <v>245</v>
      </c>
      <c r="D123" s="99"/>
      <c r="E123" s="169"/>
      <c r="F123" s="17"/>
      <c r="H123" s="17"/>
      <c r="I123" s="17"/>
      <c r="J123" s="52"/>
      <c r="K123" s="9"/>
    </row>
    <row r="124" spans="2:11" ht="15" customHeight="1">
      <c r="B124" s="120"/>
      <c r="C124" s="16" t="s">
        <v>246</v>
      </c>
      <c r="D124" s="99"/>
      <c r="E124" s="170"/>
      <c r="F124" s="17"/>
      <c r="H124" s="17"/>
      <c r="I124" s="17"/>
      <c r="J124" s="52"/>
      <c r="K124" s="9"/>
    </row>
    <row r="125" spans="2:11" ht="15" customHeight="1">
      <c r="B125" s="120"/>
      <c r="C125" s="73" t="s">
        <v>120</v>
      </c>
      <c r="D125" s="99"/>
      <c r="E125" s="170"/>
      <c r="F125" s="17"/>
      <c r="H125" s="17"/>
      <c r="I125" s="17"/>
      <c r="J125" s="52"/>
      <c r="K125" s="9"/>
    </row>
    <row r="126" spans="2:11" ht="15" customHeight="1">
      <c r="B126" s="120"/>
      <c r="C126" s="31" t="s">
        <v>237</v>
      </c>
      <c r="D126" s="99"/>
      <c r="E126" s="170"/>
      <c r="F126" s="17"/>
      <c r="H126" s="17"/>
      <c r="I126" s="17"/>
      <c r="J126" s="52"/>
      <c r="K126" s="9"/>
    </row>
    <row r="127" spans="2:11" ht="15" customHeight="1">
      <c r="B127" s="120"/>
      <c r="C127" s="28" t="s">
        <v>238</v>
      </c>
      <c r="D127" s="99"/>
      <c r="E127" s="170"/>
      <c r="F127" s="17"/>
      <c r="H127" s="17"/>
      <c r="I127" s="17"/>
      <c r="J127" s="52"/>
      <c r="K127" s="9"/>
    </row>
    <row r="128" spans="2:11" ht="15" customHeight="1">
      <c r="B128" s="120"/>
      <c r="C128" s="29" t="s">
        <v>239</v>
      </c>
      <c r="D128" s="99"/>
      <c r="E128" s="170"/>
      <c r="F128" s="17"/>
      <c r="H128" s="17"/>
      <c r="I128" s="17"/>
      <c r="J128" s="52"/>
      <c r="K128" s="9"/>
    </row>
    <row r="129" spans="2:11" ht="15" customHeight="1">
      <c r="B129" s="120"/>
      <c r="C129" s="72" t="s">
        <v>174</v>
      </c>
      <c r="D129" s="95" t="s">
        <v>148</v>
      </c>
      <c r="E129" s="128"/>
      <c r="F129" s="17"/>
      <c r="H129" s="17"/>
      <c r="I129" s="17"/>
      <c r="J129" s="52"/>
      <c r="K129" s="9"/>
    </row>
    <row r="130" spans="2:11" ht="15" customHeight="1">
      <c r="B130" s="120"/>
      <c r="C130" s="29" t="s">
        <v>240</v>
      </c>
      <c r="D130" s="99"/>
      <c r="E130" s="80"/>
      <c r="F130" s="17"/>
      <c r="H130" s="17"/>
      <c r="I130" s="17"/>
      <c r="J130" s="52"/>
      <c r="K130" s="9"/>
    </row>
    <row r="131" spans="2:11" ht="15" customHeight="1">
      <c r="B131" s="120"/>
      <c r="C131" s="72" t="s">
        <v>175</v>
      </c>
      <c r="D131" s="95" t="s">
        <v>148</v>
      </c>
      <c r="E131" s="128"/>
      <c r="F131" s="17"/>
      <c r="H131" s="17"/>
      <c r="I131" s="17"/>
      <c r="J131" s="52"/>
      <c r="K131" s="9"/>
    </row>
    <row r="132" spans="2:11" ht="15" customHeight="1">
      <c r="B132" s="120"/>
      <c r="C132" s="72" t="s">
        <v>174</v>
      </c>
      <c r="D132" s="95" t="s">
        <v>148</v>
      </c>
      <c r="E132" s="128"/>
      <c r="F132" s="17"/>
      <c r="H132" s="17"/>
      <c r="I132" s="17"/>
      <c r="J132" s="52"/>
      <c r="K132" s="9"/>
    </row>
    <row r="133" spans="2:11" ht="15" customHeight="1">
      <c r="B133" s="120"/>
      <c r="C133" s="28" t="s">
        <v>241</v>
      </c>
      <c r="D133" s="99"/>
      <c r="E133" s="80"/>
      <c r="F133" s="17"/>
      <c r="H133" s="17"/>
      <c r="I133" s="17"/>
      <c r="J133" s="52"/>
      <c r="K133" s="9"/>
    </row>
    <row r="134" spans="2:11" ht="15" customHeight="1">
      <c r="B134" s="120"/>
      <c r="C134" s="29" t="s">
        <v>239</v>
      </c>
      <c r="D134" s="99"/>
      <c r="E134" s="81"/>
      <c r="F134" s="17"/>
      <c r="H134" s="17"/>
      <c r="I134" s="17"/>
      <c r="J134" s="52"/>
      <c r="K134" s="9"/>
    </row>
    <row r="135" spans="2:11" ht="15" customHeight="1">
      <c r="B135" s="120"/>
      <c r="C135" s="72" t="s">
        <v>174</v>
      </c>
      <c r="D135" s="95" t="s">
        <v>148</v>
      </c>
      <c r="E135" s="128"/>
      <c r="F135" s="17"/>
      <c r="H135" s="17"/>
      <c r="I135" s="17"/>
      <c r="J135" s="52"/>
      <c r="K135" s="9"/>
    </row>
    <row r="136" spans="2:11" ht="15" customHeight="1">
      <c r="B136" s="120"/>
      <c r="C136" s="29" t="s">
        <v>240</v>
      </c>
      <c r="D136" s="99"/>
      <c r="E136" s="80"/>
      <c r="F136" s="17"/>
      <c r="H136" s="17"/>
      <c r="I136" s="17"/>
      <c r="J136" s="52"/>
      <c r="K136" s="9"/>
    </row>
    <row r="137" spans="2:11" ht="15" customHeight="1">
      <c r="B137" s="120"/>
      <c r="C137" s="72" t="s">
        <v>175</v>
      </c>
      <c r="D137" s="95" t="s">
        <v>148</v>
      </c>
      <c r="E137" s="128"/>
      <c r="F137" s="17"/>
      <c r="H137" s="17"/>
      <c r="I137" s="17"/>
      <c r="J137" s="52"/>
      <c r="K137" s="9"/>
    </row>
    <row r="138" spans="2:11" ht="15" customHeight="1">
      <c r="B138" s="120"/>
      <c r="C138" s="72" t="s">
        <v>174</v>
      </c>
      <c r="D138" s="95" t="s">
        <v>148</v>
      </c>
      <c r="E138" s="128"/>
      <c r="F138" s="17"/>
      <c r="H138" s="17"/>
      <c r="I138" s="17"/>
      <c r="J138" s="52"/>
      <c r="K138" s="9"/>
    </row>
    <row r="139" spans="2:11" ht="15" customHeight="1">
      <c r="B139" s="120"/>
      <c r="C139" s="28" t="s">
        <v>31</v>
      </c>
      <c r="D139" s="95" t="s">
        <v>148</v>
      </c>
      <c r="E139" s="128"/>
      <c r="F139" s="17"/>
      <c r="H139" s="17"/>
      <c r="I139" s="17"/>
      <c r="J139" s="52"/>
      <c r="K139" s="9"/>
    </row>
    <row r="140" spans="1:11" ht="15" customHeight="1">
      <c r="A140" s="112"/>
      <c r="B140" s="120"/>
      <c r="C140" s="31" t="s">
        <v>34</v>
      </c>
      <c r="D140" s="95" t="s">
        <v>148</v>
      </c>
      <c r="E140" s="128"/>
      <c r="F140" s="17"/>
      <c r="H140" s="17"/>
      <c r="I140" s="17"/>
      <c r="J140" s="52"/>
      <c r="K140" s="9"/>
    </row>
    <row r="141" spans="1:11" ht="15" customHeight="1">
      <c r="A141" s="112"/>
      <c r="B141" s="120"/>
      <c r="C141" s="73" t="s">
        <v>121</v>
      </c>
      <c r="D141" s="95" t="s">
        <v>160</v>
      </c>
      <c r="E141" s="128"/>
      <c r="F141" s="17"/>
      <c r="H141" s="17"/>
      <c r="I141" s="17"/>
      <c r="J141" s="52"/>
      <c r="K141" s="9"/>
    </row>
    <row r="142" spans="2:11" ht="15" customHeight="1">
      <c r="B142" s="120"/>
      <c r="C142" s="16" t="s">
        <v>247</v>
      </c>
      <c r="D142" s="99"/>
      <c r="E142" s="80"/>
      <c r="F142" s="17"/>
      <c r="H142" s="17"/>
      <c r="I142" s="17"/>
      <c r="J142" s="52"/>
      <c r="K142" s="9"/>
    </row>
    <row r="143" spans="2:11" ht="15" customHeight="1">
      <c r="B143" s="120"/>
      <c r="C143" s="46" t="s">
        <v>248</v>
      </c>
      <c r="D143" s="99"/>
      <c r="E143" s="170"/>
      <c r="F143" s="17"/>
      <c r="H143" s="17"/>
      <c r="I143" s="17"/>
      <c r="J143" s="52"/>
      <c r="K143" s="9"/>
    </row>
    <row r="144" spans="2:11" ht="15" customHeight="1">
      <c r="B144" s="120"/>
      <c r="C144" s="32" t="s">
        <v>120</v>
      </c>
      <c r="D144" s="99"/>
      <c r="E144" s="170"/>
      <c r="F144" s="17"/>
      <c r="H144" s="17"/>
      <c r="I144" s="17"/>
      <c r="J144" s="52"/>
      <c r="K144" s="9"/>
    </row>
    <row r="145" spans="2:11" ht="15" customHeight="1">
      <c r="B145" s="120"/>
      <c r="C145" s="28" t="s">
        <v>249</v>
      </c>
      <c r="D145" s="99"/>
      <c r="E145" s="170"/>
      <c r="F145" s="17"/>
      <c r="H145" s="17"/>
      <c r="I145" s="17"/>
      <c r="J145" s="52"/>
      <c r="K145" s="9"/>
    </row>
    <row r="146" spans="2:11" ht="15" customHeight="1">
      <c r="B146" s="120"/>
      <c r="C146" s="29" t="s">
        <v>174</v>
      </c>
      <c r="D146" s="95" t="s">
        <v>148</v>
      </c>
      <c r="E146" s="128"/>
      <c r="F146" s="17"/>
      <c r="H146" s="17"/>
      <c r="I146" s="17"/>
      <c r="J146" s="52"/>
      <c r="K146" s="9"/>
    </row>
    <row r="147" spans="2:26" ht="15" customHeight="1">
      <c r="B147" s="120"/>
      <c r="C147" s="28" t="s">
        <v>250</v>
      </c>
      <c r="D147" s="99"/>
      <c r="E147" s="170"/>
      <c r="F147" s="17"/>
      <c r="H147" s="17"/>
      <c r="I147" s="17"/>
      <c r="J147" s="52"/>
      <c r="K147" s="9"/>
      <c r="L147" s="2"/>
      <c r="M147" s="2"/>
      <c r="N147" s="2"/>
      <c r="O147" s="2"/>
      <c r="P147" s="2"/>
      <c r="Q147" s="2"/>
      <c r="R147" s="2"/>
      <c r="S147" s="2"/>
      <c r="T147" s="2"/>
      <c r="U147" s="2"/>
      <c r="V147" s="2"/>
      <c r="W147" s="2"/>
      <c r="X147" s="2"/>
      <c r="Y147" s="2"/>
      <c r="Z147" s="2"/>
    </row>
    <row r="148" spans="2:26" ht="15" customHeight="1">
      <c r="B148" s="120"/>
      <c r="C148" s="29" t="s">
        <v>175</v>
      </c>
      <c r="D148" s="95" t="s">
        <v>148</v>
      </c>
      <c r="E148" s="128"/>
      <c r="F148" s="17"/>
      <c r="H148" s="17"/>
      <c r="I148" s="17"/>
      <c r="J148" s="52"/>
      <c r="K148" s="9"/>
      <c r="L148" s="2"/>
      <c r="M148" s="2"/>
      <c r="N148" s="2"/>
      <c r="O148" s="2"/>
      <c r="P148" s="2"/>
      <c r="Q148" s="2"/>
      <c r="R148" s="2"/>
      <c r="S148" s="2"/>
      <c r="T148" s="2"/>
      <c r="U148" s="2"/>
      <c r="V148" s="2"/>
      <c r="W148" s="2"/>
      <c r="X148" s="2"/>
      <c r="Y148" s="2"/>
      <c r="Z148" s="2"/>
    </row>
    <row r="149" spans="2:26" ht="15" customHeight="1">
      <c r="B149" s="120"/>
      <c r="C149" s="29" t="s">
        <v>174</v>
      </c>
      <c r="D149" s="95" t="s">
        <v>148</v>
      </c>
      <c r="E149" s="128"/>
      <c r="F149" s="17"/>
      <c r="H149" s="17"/>
      <c r="I149" s="17"/>
      <c r="J149" s="52"/>
      <c r="K149" s="9"/>
      <c r="L149" s="2"/>
      <c r="M149" s="2"/>
      <c r="N149" s="2"/>
      <c r="O149" s="2"/>
      <c r="P149" s="2"/>
      <c r="Q149" s="2"/>
      <c r="R149" s="2"/>
      <c r="S149" s="2"/>
      <c r="T149" s="2"/>
      <c r="U149" s="2"/>
      <c r="V149" s="2"/>
      <c r="W149" s="2"/>
      <c r="X149" s="2"/>
      <c r="Y149" s="2"/>
      <c r="Z149" s="2"/>
    </row>
    <row r="150" spans="2:11" ht="15" customHeight="1">
      <c r="B150" s="120"/>
      <c r="C150" s="28" t="s">
        <v>34</v>
      </c>
      <c r="D150" s="95" t="s">
        <v>148</v>
      </c>
      <c r="E150" s="128"/>
      <c r="F150" s="17"/>
      <c r="H150" s="17"/>
      <c r="I150" s="17"/>
      <c r="J150" s="52"/>
      <c r="K150" s="9"/>
    </row>
    <row r="151" spans="2:11" ht="15" customHeight="1">
      <c r="B151" s="120"/>
      <c r="C151" s="31" t="s">
        <v>121</v>
      </c>
      <c r="D151" s="95" t="s">
        <v>160</v>
      </c>
      <c r="E151" s="128"/>
      <c r="F151" s="17"/>
      <c r="H151" s="17"/>
      <c r="I151" s="17"/>
      <c r="J151" s="52"/>
      <c r="K151" s="9"/>
    </row>
    <row r="152" spans="2:11" ht="15" customHeight="1">
      <c r="B152" s="120"/>
      <c r="C152" s="46" t="s">
        <v>251</v>
      </c>
      <c r="D152" s="99"/>
      <c r="E152" s="80"/>
      <c r="F152" s="17"/>
      <c r="H152" s="17"/>
      <c r="I152" s="17"/>
      <c r="J152" s="52"/>
      <c r="K152" s="9"/>
    </row>
    <row r="153" spans="2:11" ht="15" customHeight="1">
      <c r="B153" s="120"/>
      <c r="C153" s="31" t="s">
        <v>249</v>
      </c>
      <c r="D153" s="99"/>
      <c r="E153" s="170"/>
      <c r="F153" s="17"/>
      <c r="H153" s="17"/>
      <c r="I153" s="17"/>
      <c r="J153" s="52"/>
      <c r="K153" s="9"/>
    </row>
    <row r="154" spans="2:11" ht="15" customHeight="1">
      <c r="B154" s="120"/>
      <c r="C154" s="28" t="s">
        <v>174</v>
      </c>
      <c r="D154" s="95" t="s">
        <v>148</v>
      </c>
      <c r="E154" s="128"/>
      <c r="F154" s="17"/>
      <c r="H154" s="17"/>
      <c r="I154" s="17"/>
      <c r="J154" s="52"/>
      <c r="K154" s="9"/>
    </row>
    <row r="155" spans="2:11" ht="15" customHeight="1">
      <c r="B155" s="120"/>
      <c r="C155" s="31" t="s">
        <v>250</v>
      </c>
      <c r="D155" s="99"/>
      <c r="E155" s="170"/>
      <c r="F155" s="17"/>
      <c r="H155" s="17"/>
      <c r="I155" s="17"/>
      <c r="J155" s="52"/>
      <c r="K155" s="9"/>
    </row>
    <row r="156" spans="2:11" ht="15" customHeight="1">
      <c r="B156" s="120"/>
      <c r="C156" s="28" t="s">
        <v>175</v>
      </c>
      <c r="D156" s="95" t="s">
        <v>148</v>
      </c>
      <c r="E156" s="128"/>
      <c r="F156" s="17"/>
      <c r="H156" s="17"/>
      <c r="I156" s="17"/>
      <c r="J156" s="52"/>
      <c r="K156" s="9"/>
    </row>
    <row r="157" spans="2:11" ht="15" customHeight="1">
      <c r="B157" s="120"/>
      <c r="C157" s="28" t="s">
        <v>174</v>
      </c>
      <c r="D157" s="95" t="s">
        <v>148</v>
      </c>
      <c r="E157" s="128"/>
      <c r="F157" s="17"/>
      <c r="H157" s="17"/>
      <c r="I157" s="17"/>
      <c r="J157" s="52"/>
      <c r="K157" s="9"/>
    </row>
    <row r="158" spans="2:11" ht="15" customHeight="1">
      <c r="B158" s="120"/>
      <c r="C158" s="31" t="s">
        <v>34</v>
      </c>
      <c r="D158" s="95" t="s">
        <v>148</v>
      </c>
      <c r="E158" s="128"/>
      <c r="F158" s="17"/>
      <c r="H158" s="17"/>
      <c r="I158" s="17"/>
      <c r="J158" s="52"/>
      <c r="K158" s="9"/>
    </row>
    <row r="159" spans="2:11" ht="15" customHeight="1">
      <c r="B159" s="120"/>
      <c r="C159" s="46" t="s">
        <v>252</v>
      </c>
      <c r="D159" s="99"/>
      <c r="E159" s="80"/>
      <c r="F159" s="17"/>
      <c r="H159" s="17"/>
      <c r="I159" s="17"/>
      <c r="J159" s="52"/>
      <c r="K159" s="9"/>
    </row>
    <row r="160" spans="2:11" ht="15" customHeight="1">
      <c r="B160" s="120"/>
      <c r="C160" s="32" t="s">
        <v>120</v>
      </c>
      <c r="D160" s="99"/>
      <c r="E160" s="80"/>
      <c r="F160" s="17"/>
      <c r="H160" s="17"/>
      <c r="I160" s="17"/>
      <c r="J160" s="52"/>
      <c r="K160" s="9"/>
    </row>
    <row r="161" spans="1:11" ht="15" customHeight="1">
      <c r="A161" s="93"/>
      <c r="B161" s="203"/>
      <c r="C161" s="28" t="s">
        <v>249</v>
      </c>
      <c r="D161" s="204"/>
      <c r="E161" s="170"/>
      <c r="F161" s="17"/>
      <c r="H161" s="17"/>
      <c r="I161" s="17"/>
      <c r="J161" s="52"/>
      <c r="K161" s="9"/>
    </row>
    <row r="162" spans="1:11" ht="15" customHeight="1">
      <c r="A162" s="93"/>
      <c r="B162" s="203"/>
      <c r="C162" s="29" t="s">
        <v>174</v>
      </c>
      <c r="D162" s="95" t="s">
        <v>148</v>
      </c>
      <c r="E162" s="128"/>
      <c r="F162" s="17"/>
      <c r="H162" s="17"/>
      <c r="I162" s="17"/>
      <c r="J162" s="52"/>
      <c r="K162" s="9"/>
    </row>
    <row r="163" spans="1:11" ht="15" customHeight="1">
      <c r="A163" s="93"/>
      <c r="B163" s="203"/>
      <c r="C163" s="28" t="s">
        <v>250</v>
      </c>
      <c r="D163" s="99"/>
      <c r="E163" s="170"/>
      <c r="F163" s="17"/>
      <c r="H163" s="17"/>
      <c r="I163" s="17"/>
      <c r="J163" s="52"/>
      <c r="K163" s="9"/>
    </row>
    <row r="164" spans="1:11" ht="15" customHeight="1">
      <c r="A164" s="93"/>
      <c r="B164" s="203"/>
      <c r="C164" s="29" t="s">
        <v>175</v>
      </c>
      <c r="D164" s="95" t="s">
        <v>148</v>
      </c>
      <c r="E164" s="128"/>
      <c r="F164" s="17"/>
      <c r="H164" s="17"/>
      <c r="I164" s="17"/>
      <c r="J164" s="52"/>
      <c r="K164" s="9"/>
    </row>
    <row r="165" spans="1:11" ht="15" customHeight="1">
      <c r="A165" s="93"/>
      <c r="B165" s="203"/>
      <c r="C165" s="29" t="s">
        <v>174</v>
      </c>
      <c r="D165" s="95" t="s">
        <v>148</v>
      </c>
      <c r="E165" s="128"/>
      <c r="F165" s="17"/>
      <c r="H165" s="17"/>
      <c r="I165" s="17"/>
      <c r="J165" s="52"/>
      <c r="K165" s="9"/>
    </row>
    <row r="166" spans="2:11" ht="15" customHeight="1">
      <c r="B166" s="120"/>
      <c r="C166" s="28" t="s">
        <v>34</v>
      </c>
      <c r="D166" s="95" t="s">
        <v>148</v>
      </c>
      <c r="E166" s="128"/>
      <c r="F166" s="17"/>
      <c r="H166" s="17"/>
      <c r="I166" s="17"/>
      <c r="J166" s="52"/>
      <c r="K166" s="9"/>
    </row>
    <row r="167" spans="2:11" ht="15" customHeight="1">
      <c r="B167" s="120"/>
      <c r="C167" s="31" t="s">
        <v>121</v>
      </c>
      <c r="D167" s="95" t="s">
        <v>160</v>
      </c>
      <c r="E167" s="128"/>
      <c r="F167" s="17"/>
      <c r="H167" s="17"/>
      <c r="I167" s="17"/>
      <c r="J167" s="52"/>
      <c r="K167" s="9"/>
    </row>
    <row r="168" spans="1:11" ht="15" customHeight="1">
      <c r="A168" s="112"/>
      <c r="B168" s="120"/>
      <c r="C168" s="46" t="s">
        <v>253</v>
      </c>
      <c r="D168" s="99"/>
      <c r="E168" s="80"/>
      <c r="F168" s="17"/>
      <c r="H168" s="17"/>
      <c r="I168" s="17"/>
      <c r="J168" s="52"/>
      <c r="K168" s="9"/>
    </row>
    <row r="169" spans="1:11" ht="15" customHeight="1">
      <c r="A169" s="112"/>
      <c r="B169" s="120"/>
      <c r="C169" s="32" t="s">
        <v>120</v>
      </c>
      <c r="D169" s="99"/>
      <c r="E169" s="80"/>
      <c r="F169" s="17"/>
      <c r="H169" s="17"/>
      <c r="I169" s="17"/>
      <c r="J169" s="52"/>
      <c r="K169" s="9"/>
    </row>
    <row r="170" spans="1:11" ht="15" customHeight="1">
      <c r="A170" s="112"/>
      <c r="B170" s="120"/>
      <c r="C170" s="28" t="s">
        <v>249</v>
      </c>
      <c r="D170" s="95" t="s">
        <v>148</v>
      </c>
      <c r="E170" s="80"/>
      <c r="F170" s="17"/>
      <c r="H170" s="17"/>
      <c r="I170" s="17"/>
      <c r="J170" s="52"/>
      <c r="K170" s="9"/>
    </row>
    <row r="171" spans="1:11" ht="15" customHeight="1">
      <c r="A171" s="93"/>
      <c r="B171" s="203"/>
      <c r="C171" s="29" t="s">
        <v>174</v>
      </c>
      <c r="D171" s="95" t="s">
        <v>148</v>
      </c>
      <c r="E171" s="128"/>
      <c r="F171" s="17"/>
      <c r="H171" s="17"/>
      <c r="I171" s="17"/>
      <c r="J171" s="52"/>
      <c r="K171" s="9"/>
    </row>
    <row r="172" spans="1:11" ht="15" customHeight="1">
      <c r="A172" s="112"/>
      <c r="B172" s="120"/>
      <c r="C172" s="100" t="s">
        <v>187</v>
      </c>
      <c r="D172" s="99"/>
      <c r="E172" s="128"/>
      <c r="F172" s="17"/>
      <c r="H172" s="17"/>
      <c r="I172" s="17"/>
      <c r="J172" s="52"/>
      <c r="K172" s="9"/>
    </row>
    <row r="173" spans="1:11" ht="15" customHeight="1">
      <c r="A173" s="112"/>
      <c r="B173" s="120"/>
      <c r="C173" s="28" t="s">
        <v>250</v>
      </c>
      <c r="D173" s="95" t="s">
        <v>148</v>
      </c>
      <c r="E173" s="80"/>
      <c r="F173" s="17"/>
      <c r="H173" s="17"/>
      <c r="I173" s="17"/>
      <c r="J173" s="52"/>
      <c r="K173" s="9"/>
    </row>
    <row r="174" spans="1:11" ht="15" customHeight="1">
      <c r="A174" s="93"/>
      <c r="B174" s="203"/>
      <c r="C174" s="29" t="s">
        <v>175</v>
      </c>
      <c r="D174" s="95" t="s">
        <v>148</v>
      </c>
      <c r="E174" s="128"/>
      <c r="F174" s="17"/>
      <c r="H174" s="17"/>
      <c r="I174" s="17"/>
      <c r="J174" s="52"/>
      <c r="K174" s="9"/>
    </row>
    <row r="175" spans="1:11" ht="15" customHeight="1">
      <c r="A175" s="112"/>
      <c r="B175" s="120"/>
      <c r="C175" s="72" t="s">
        <v>187</v>
      </c>
      <c r="D175" s="99"/>
      <c r="E175" s="128"/>
      <c r="F175" s="17"/>
      <c r="H175" s="17"/>
      <c r="I175" s="17"/>
      <c r="J175" s="52"/>
      <c r="K175" s="9"/>
    </row>
    <row r="176" spans="1:11" ht="15" customHeight="1">
      <c r="A176" s="93"/>
      <c r="B176" s="203"/>
      <c r="C176" s="29" t="s">
        <v>174</v>
      </c>
      <c r="D176" s="95" t="s">
        <v>148</v>
      </c>
      <c r="E176" s="128"/>
      <c r="F176" s="17"/>
      <c r="H176" s="17"/>
      <c r="I176" s="17"/>
      <c r="J176" s="52"/>
      <c r="K176" s="9"/>
    </row>
    <row r="177" spans="1:11" ht="15" customHeight="1">
      <c r="A177" s="93"/>
      <c r="B177" s="120"/>
      <c r="C177" s="72" t="s">
        <v>187</v>
      </c>
      <c r="D177" s="99"/>
      <c r="E177" s="128"/>
      <c r="F177" s="17"/>
      <c r="H177" s="17"/>
      <c r="I177" s="17"/>
      <c r="J177" s="52"/>
      <c r="K177" s="9"/>
    </row>
    <row r="178" spans="1:11" ht="15" customHeight="1">
      <c r="A178" s="112"/>
      <c r="B178" s="120"/>
      <c r="C178" s="30" t="s">
        <v>34</v>
      </c>
      <c r="D178" s="95" t="s">
        <v>148</v>
      </c>
      <c r="E178" s="128"/>
      <c r="F178" s="17"/>
      <c r="H178" s="17"/>
      <c r="I178" s="17"/>
      <c r="J178" s="52"/>
      <c r="K178" s="9"/>
    </row>
    <row r="179" spans="1:11" ht="15" customHeight="1">
      <c r="A179" s="112"/>
      <c r="B179" s="171"/>
      <c r="C179" s="29" t="s">
        <v>187</v>
      </c>
      <c r="D179" s="99"/>
      <c r="E179" s="128"/>
      <c r="F179" s="17"/>
      <c r="H179" s="17"/>
      <c r="I179" s="17"/>
      <c r="J179" s="52"/>
      <c r="K179" s="9"/>
    </row>
    <row r="180" spans="1:11" ht="15" customHeight="1">
      <c r="A180" s="112"/>
      <c r="B180" s="120"/>
      <c r="C180" s="31" t="s">
        <v>121</v>
      </c>
      <c r="D180" s="95" t="s">
        <v>160</v>
      </c>
      <c r="E180" s="128"/>
      <c r="F180" s="17"/>
      <c r="H180" s="17"/>
      <c r="I180" s="17"/>
      <c r="J180" s="52"/>
      <c r="K180" s="9"/>
    </row>
    <row r="181" spans="2:26" ht="15" customHeight="1">
      <c r="B181" s="171"/>
      <c r="C181" s="16" t="s">
        <v>254</v>
      </c>
      <c r="D181" s="99"/>
      <c r="E181" s="80"/>
      <c r="F181" s="17"/>
      <c r="H181" s="17"/>
      <c r="I181" s="17"/>
      <c r="J181" s="52"/>
      <c r="K181" s="9"/>
      <c r="L181" s="2"/>
      <c r="M181" s="2"/>
      <c r="N181" s="2"/>
      <c r="O181" s="2"/>
      <c r="P181" s="2"/>
      <c r="Q181" s="2"/>
      <c r="R181" s="2"/>
      <c r="S181" s="2"/>
      <c r="T181" s="2"/>
      <c r="U181" s="2"/>
      <c r="V181" s="2"/>
      <c r="W181" s="2"/>
      <c r="X181" s="2"/>
      <c r="Y181" s="2"/>
      <c r="Z181" s="2"/>
    </row>
    <row r="182" spans="2:11" ht="15" customHeight="1">
      <c r="B182" s="120"/>
      <c r="C182" s="73" t="s">
        <v>248</v>
      </c>
      <c r="D182" s="99"/>
      <c r="E182" s="170"/>
      <c r="F182" s="17"/>
      <c r="H182" s="17"/>
      <c r="I182" s="17"/>
      <c r="J182" s="52"/>
      <c r="K182" s="9"/>
    </row>
    <row r="183" spans="2:11" ht="15" customHeight="1">
      <c r="B183" s="120"/>
      <c r="C183" s="31" t="s">
        <v>120</v>
      </c>
      <c r="D183" s="99"/>
      <c r="E183" s="170"/>
      <c r="F183" s="17"/>
      <c r="H183" s="17"/>
      <c r="I183" s="17"/>
      <c r="J183" s="52"/>
      <c r="K183" s="9"/>
    </row>
    <row r="184" spans="2:11" ht="15" customHeight="1">
      <c r="B184" s="120"/>
      <c r="C184" s="28" t="s">
        <v>36</v>
      </c>
      <c r="D184" s="95" t="s">
        <v>148</v>
      </c>
      <c r="E184" s="128"/>
      <c r="F184" s="17"/>
      <c r="H184" s="17"/>
      <c r="I184" s="17"/>
      <c r="J184" s="52"/>
      <c r="K184" s="9"/>
    </row>
    <row r="185" spans="2:11" ht="15" customHeight="1">
      <c r="B185" s="120"/>
      <c r="C185" s="30" t="s">
        <v>37</v>
      </c>
      <c r="D185" s="95" t="s">
        <v>148</v>
      </c>
      <c r="E185" s="128"/>
      <c r="F185" s="17"/>
      <c r="H185" s="17"/>
      <c r="I185" s="17"/>
      <c r="J185" s="52"/>
      <c r="K185" s="9"/>
    </row>
    <row r="186" spans="2:11" s="1" customFormat="1" ht="15" customHeight="1">
      <c r="B186" s="167"/>
      <c r="C186" s="74" t="s">
        <v>187</v>
      </c>
      <c r="D186" s="99"/>
      <c r="E186" s="128"/>
      <c r="F186" s="17"/>
      <c r="H186" s="20"/>
      <c r="I186" s="17"/>
      <c r="J186" s="52"/>
      <c r="K186" s="9"/>
    </row>
    <row r="187" spans="1:11" s="1" customFormat="1" ht="15" customHeight="1">
      <c r="A187" s="112"/>
      <c r="B187" s="167"/>
      <c r="C187" s="74" t="s">
        <v>111</v>
      </c>
      <c r="D187" s="99"/>
      <c r="E187" s="128"/>
      <c r="F187" s="17"/>
      <c r="H187" s="20"/>
      <c r="I187" s="17"/>
      <c r="J187" s="52"/>
      <c r="K187" s="9"/>
    </row>
    <row r="188" spans="1:11" s="1" customFormat="1" ht="15" customHeight="1">
      <c r="A188" s="112"/>
      <c r="B188" s="167"/>
      <c r="C188" s="32" t="s">
        <v>121</v>
      </c>
      <c r="D188" s="95" t="s">
        <v>160</v>
      </c>
      <c r="E188" s="128"/>
      <c r="F188" s="17"/>
      <c r="H188" s="20"/>
      <c r="I188" s="17"/>
      <c r="J188" s="52"/>
      <c r="K188" s="9"/>
    </row>
    <row r="189" spans="2:11" ht="15" customHeight="1">
      <c r="B189" s="120"/>
      <c r="C189" s="73" t="s">
        <v>251</v>
      </c>
      <c r="D189" s="99"/>
      <c r="E189" s="80"/>
      <c r="F189" s="17"/>
      <c r="H189" s="17"/>
      <c r="I189" s="17"/>
      <c r="J189" s="52"/>
      <c r="K189" s="9"/>
    </row>
    <row r="190" spans="2:11" ht="15" customHeight="1">
      <c r="B190" s="120"/>
      <c r="C190" s="31" t="s">
        <v>36</v>
      </c>
      <c r="D190" s="95" t="s">
        <v>148</v>
      </c>
      <c r="E190" s="128"/>
      <c r="F190" s="17"/>
      <c r="H190" s="17"/>
      <c r="I190" s="17"/>
      <c r="J190" s="52"/>
      <c r="K190" s="9"/>
    </row>
    <row r="191" spans="2:11" ht="15" customHeight="1">
      <c r="B191" s="120"/>
      <c r="C191" s="31" t="s">
        <v>37</v>
      </c>
      <c r="D191" s="95" t="s">
        <v>148</v>
      </c>
      <c r="E191" s="128"/>
      <c r="F191" s="17"/>
      <c r="H191" s="17"/>
      <c r="I191" s="17"/>
      <c r="J191" s="52"/>
      <c r="K191" s="9"/>
    </row>
    <row r="192" spans="2:11" ht="15" customHeight="1">
      <c r="B192" s="120"/>
      <c r="C192" s="73" t="s">
        <v>38</v>
      </c>
      <c r="D192" s="95" t="s">
        <v>148</v>
      </c>
      <c r="E192" s="128"/>
      <c r="F192" s="17"/>
      <c r="H192" s="17"/>
      <c r="I192" s="17"/>
      <c r="J192" s="52"/>
      <c r="K192" s="9"/>
    </row>
    <row r="193" spans="2:11" ht="15" customHeight="1">
      <c r="B193" s="120"/>
      <c r="C193" s="73" t="s">
        <v>307</v>
      </c>
      <c r="D193" s="99"/>
      <c r="E193" s="80"/>
      <c r="F193" s="17"/>
      <c r="H193" s="17"/>
      <c r="I193" s="17"/>
      <c r="J193" s="52"/>
      <c r="K193" s="9"/>
    </row>
    <row r="194" spans="2:11" ht="15" customHeight="1">
      <c r="B194" s="120"/>
      <c r="C194" s="31" t="s">
        <v>123</v>
      </c>
      <c r="D194" s="95" t="s">
        <v>148</v>
      </c>
      <c r="E194" s="128"/>
      <c r="F194" s="17"/>
      <c r="H194" s="17"/>
      <c r="I194" s="17"/>
      <c r="J194" s="52"/>
      <c r="K194" s="9"/>
    </row>
    <row r="195" spans="2:11" ht="15" customHeight="1">
      <c r="B195" s="120"/>
      <c r="C195" s="31" t="s">
        <v>121</v>
      </c>
      <c r="D195" s="95" t="s">
        <v>160</v>
      </c>
      <c r="E195" s="128"/>
      <c r="F195" s="17"/>
      <c r="H195" s="17"/>
      <c r="I195" s="17"/>
      <c r="J195" s="52"/>
      <c r="K195" s="9"/>
    </row>
    <row r="196" spans="2:11" ht="15" customHeight="1">
      <c r="B196" s="120"/>
      <c r="C196" s="73" t="s">
        <v>253</v>
      </c>
      <c r="D196" s="99"/>
      <c r="E196" s="80"/>
      <c r="F196" s="17"/>
      <c r="H196" s="17"/>
      <c r="I196" s="17"/>
      <c r="J196" s="52"/>
      <c r="K196" s="9"/>
    </row>
    <row r="197" spans="2:11" ht="15" customHeight="1">
      <c r="B197" s="120"/>
      <c r="C197" s="31" t="s">
        <v>123</v>
      </c>
      <c r="D197" s="95" t="s">
        <v>148</v>
      </c>
      <c r="E197" s="128"/>
      <c r="F197" s="17"/>
      <c r="H197" s="17"/>
      <c r="I197" s="17"/>
      <c r="J197" s="52"/>
      <c r="K197" s="9"/>
    </row>
    <row r="198" spans="1:11" ht="15" customHeight="1">
      <c r="A198" s="112"/>
      <c r="B198" s="63"/>
      <c r="C198" s="28" t="s">
        <v>187</v>
      </c>
      <c r="D198" s="99"/>
      <c r="E198" s="128"/>
      <c r="F198" s="17"/>
      <c r="H198" s="17"/>
      <c r="I198" s="17"/>
      <c r="J198" s="52"/>
      <c r="K198" s="9"/>
    </row>
    <row r="199" spans="1:11" ht="15" customHeight="1">
      <c r="A199" s="112"/>
      <c r="B199" s="63"/>
      <c r="C199" s="31" t="s">
        <v>121</v>
      </c>
      <c r="D199" s="95" t="s">
        <v>160</v>
      </c>
      <c r="E199" s="128"/>
      <c r="F199" s="17"/>
      <c r="H199" s="17"/>
      <c r="I199" s="17"/>
      <c r="J199" s="52"/>
      <c r="K199" s="9"/>
    </row>
    <row r="200" spans="1:11" ht="15" customHeight="1">
      <c r="A200" s="112"/>
      <c r="B200" s="63"/>
      <c r="C200" s="28" t="s">
        <v>187</v>
      </c>
      <c r="D200" s="99"/>
      <c r="E200" s="128"/>
      <c r="F200" s="17"/>
      <c r="H200" s="17"/>
      <c r="I200" s="17"/>
      <c r="J200" s="52"/>
      <c r="K200" s="9"/>
    </row>
    <row r="201" spans="2:11" ht="15" customHeight="1">
      <c r="B201" s="120"/>
      <c r="C201" s="16" t="s">
        <v>255</v>
      </c>
      <c r="D201" s="95" t="s">
        <v>148</v>
      </c>
      <c r="E201" s="128"/>
      <c r="F201" s="17"/>
      <c r="H201" s="17"/>
      <c r="I201" s="17"/>
      <c r="J201" s="52"/>
      <c r="K201" s="9"/>
    </row>
    <row r="202" spans="2:11" ht="15" customHeight="1">
      <c r="B202" s="120"/>
      <c r="C202" s="16" t="s">
        <v>256</v>
      </c>
      <c r="D202" s="95" t="s">
        <v>148</v>
      </c>
      <c r="E202" s="128"/>
      <c r="F202" s="17"/>
      <c r="H202" s="17"/>
      <c r="I202" s="17"/>
      <c r="J202" s="52"/>
      <c r="K202" s="9"/>
    </row>
    <row r="203" spans="1:11" ht="30" customHeight="1">
      <c r="A203" s="112"/>
      <c r="B203" s="120"/>
      <c r="C203" s="16" t="s">
        <v>308</v>
      </c>
      <c r="D203" s="99"/>
      <c r="E203" s="80"/>
      <c r="F203" s="17"/>
      <c r="H203" s="17"/>
      <c r="I203" s="17"/>
      <c r="J203" s="52"/>
      <c r="K203" s="9"/>
    </row>
    <row r="204" spans="1:11" ht="15" customHeight="1">
      <c r="A204" s="112"/>
      <c r="B204" s="120"/>
      <c r="C204" s="73" t="s">
        <v>122</v>
      </c>
      <c r="D204" s="95" t="s">
        <v>148</v>
      </c>
      <c r="E204" s="128"/>
      <c r="F204" s="17"/>
      <c r="H204" s="17"/>
      <c r="I204" s="17"/>
      <c r="J204" s="52"/>
      <c r="K204" s="9"/>
    </row>
    <row r="205" spans="1:11" ht="15" customHeight="1">
      <c r="A205" s="112"/>
      <c r="B205" s="120"/>
      <c r="C205" s="73" t="s">
        <v>121</v>
      </c>
      <c r="D205" s="95" t="s">
        <v>160</v>
      </c>
      <c r="E205" s="128"/>
      <c r="F205" s="17"/>
      <c r="H205" s="17"/>
      <c r="I205" s="17"/>
      <c r="J205" s="52"/>
      <c r="K205" s="9"/>
    </row>
    <row r="206" spans="2:11" ht="15" customHeight="1" thickBot="1">
      <c r="B206" s="120"/>
      <c r="C206" s="36" t="s">
        <v>40</v>
      </c>
      <c r="D206" s="99"/>
      <c r="E206" s="168">
        <f>SUM(E129,E131:E132,E135,E137:E141,E146,E148:E151,E154,E156:E158,E162,E164:E167,E171,E174,E176,E178,E180,E184:E185,E188,E190:E192,E194:E195,E197,E199,E201:E202,E204:E205)</f>
        <v>0</v>
      </c>
      <c r="F206" s="17"/>
      <c r="H206" s="17"/>
      <c r="I206" s="17"/>
      <c r="J206" s="52"/>
      <c r="K206" s="9"/>
    </row>
    <row r="207" spans="2:11" ht="15" customHeight="1" thickTop="1">
      <c r="B207" s="120"/>
      <c r="C207" s="172"/>
      <c r="D207" s="159"/>
      <c r="E207" s="147"/>
      <c r="F207" s="17"/>
      <c r="G207" s="147"/>
      <c r="H207" s="17"/>
      <c r="I207" s="17"/>
      <c r="J207" s="52"/>
      <c r="K207" s="9"/>
    </row>
    <row r="208" spans="2:11" ht="29.25" customHeight="1">
      <c r="B208" s="120"/>
      <c r="D208" s="96" t="s">
        <v>146</v>
      </c>
      <c r="E208" s="91" t="s">
        <v>30</v>
      </c>
      <c r="F208" s="17"/>
      <c r="H208" s="17"/>
      <c r="I208" s="17"/>
      <c r="J208" s="52"/>
      <c r="K208" s="9"/>
    </row>
    <row r="209" spans="2:11" ht="29.25" customHeight="1">
      <c r="B209" s="120"/>
      <c r="C209" s="126" t="s">
        <v>41</v>
      </c>
      <c r="D209" s="99"/>
      <c r="E209" s="80"/>
      <c r="F209" s="17"/>
      <c r="H209" s="17"/>
      <c r="I209" s="17"/>
      <c r="J209" s="52"/>
      <c r="K209" s="9"/>
    </row>
    <row r="210" spans="2:11" ht="15" customHeight="1">
      <c r="B210" s="120"/>
      <c r="C210" s="16" t="s">
        <v>42</v>
      </c>
      <c r="D210" s="95" t="s">
        <v>168</v>
      </c>
      <c r="E210" s="156"/>
      <c r="F210" s="17"/>
      <c r="H210" s="17"/>
      <c r="I210" s="17"/>
      <c r="J210" s="52"/>
      <c r="K210" s="9"/>
    </row>
    <row r="211" spans="2:11" ht="15" customHeight="1">
      <c r="B211" s="120"/>
      <c r="C211" s="16" t="s">
        <v>43</v>
      </c>
      <c r="D211" s="95" t="s">
        <v>168</v>
      </c>
      <c r="E211" s="128"/>
      <c r="F211" s="17"/>
      <c r="H211" s="17"/>
      <c r="I211" s="17"/>
      <c r="J211" s="52"/>
      <c r="K211" s="9"/>
    </row>
    <row r="212" spans="2:11" ht="30" customHeight="1">
      <c r="B212" s="120"/>
      <c r="C212" s="16" t="s">
        <v>118</v>
      </c>
      <c r="D212" s="95" t="s">
        <v>168</v>
      </c>
      <c r="E212" s="144"/>
      <c r="F212" s="17"/>
      <c r="H212" s="17"/>
      <c r="I212" s="17"/>
      <c r="J212" s="52"/>
      <c r="K212" s="9"/>
    </row>
    <row r="213" spans="2:11" ht="15" customHeight="1">
      <c r="B213" s="64"/>
      <c r="C213" s="34"/>
      <c r="D213" s="83"/>
      <c r="E213" s="11"/>
      <c r="F213" s="12"/>
      <c r="G213" s="17"/>
      <c r="H213" s="3"/>
      <c r="I213" s="139"/>
      <c r="J213" s="140"/>
      <c r="K213" s="9"/>
    </row>
    <row r="214" spans="2:11" ht="30" customHeight="1">
      <c r="B214" s="215" t="s">
        <v>44</v>
      </c>
      <c r="C214" s="224"/>
      <c r="D214" s="209" t="s">
        <v>109</v>
      </c>
      <c r="E214" s="211" t="s">
        <v>45</v>
      </c>
      <c r="F214" s="211" t="s">
        <v>46</v>
      </c>
      <c r="G214" s="17"/>
      <c r="I214" s="17"/>
      <c r="J214" s="52"/>
      <c r="K214" s="9"/>
    </row>
    <row r="215" spans="2:11" ht="15" customHeight="1">
      <c r="B215" s="120"/>
      <c r="C215" s="173"/>
      <c r="D215" s="210"/>
      <c r="E215" s="212"/>
      <c r="F215" s="212"/>
      <c r="G215" s="17"/>
      <c r="I215" s="17"/>
      <c r="J215" s="52"/>
      <c r="K215" s="9"/>
    </row>
    <row r="216" spans="1:11" ht="15" customHeight="1">
      <c r="A216" s="9"/>
      <c r="B216" s="120"/>
      <c r="C216" s="47" t="s">
        <v>257</v>
      </c>
      <c r="D216" s="99"/>
      <c r="E216" s="174"/>
      <c r="F216" s="174"/>
      <c r="G216" s="17"/>
      <c r="I216" s="17"/>
      <c r="J216" s="52"/>
      <c r="K216" s="9"/>
    </row>
    <row r="217" spans="1:11" ht="15" customHeight="1">
      <c r="A217" s="9"/>
      <c r="B217" s="120"/>
      <c r="C217" s="48" t="s">
        <v>258</v>
      </c>
      <c r="D217" s="98">
        <v>17</v>
      </c>
      <c r="E217" s="128"/>
      <c r="F217" s="128"/>
      <c r="G217" s="17"/>
      <c r="I217" s="17"/>
      <c r="J217" s="52"/>
      <c r="K217" s="9"/>
    </row>
    <row r="218" spans="1:11" ht="15" customHeight="1">
      <c r="A218" s="9"/>
      <c r="B218" s="120"/>
      <c r="C218" s="48" t="s">
        <v>259</v>
      </c>
      <c r="D218" s="98">
        <v>17</v>
      </c>
      <c r="E218" s="128"/>
      <c r="F218" s="128"/>
      <c r="G218" s="17"/>
      <c r="I218" s="17"/>
      <c r="J218" s="52"/>
      <c r="K218" s="9"/>
    </row>
    <row r="219" spans="1:11" ht="15" customHeight="1">
      <c r="A219" s="9"/>
      <c r="B219" s="120"/>
      <c r="C219" s="48" t="s">
        <v>260</v>
      </c>
      <c r="D219" s="95" t="s">
        <v>149</v>
      </c>
      <c r="E219" s="128"/>
      <c r="F219" s="128"/>
      <c r="G219" s="17"/>
      <c r="I219" s="17"/>
      <c r="J219" s="52"/>
      <c r="K219" s="9"/>
    </row>
    <row r="220" spans="1:11" ht="15" customHeight="1">
      <c r="A220" s="9"/>
      <c r="B220" s="120"/>
      <c r="C220" s="48" t="s">
        <v>261</v>
      </c>
      <c r="D220" s="95" t="s">
        <v>149</v>
      </c>
      <c r="E220" s="128"/>
      <c r="F220" s="128"/>
      <c r="G220" s="17"/>
      <c r="I220" s="17"/>
      <c r="J220" s="52"/>
      <c r="K220" s="9"/>
    </row>
    <row r="221" spans="1:11" ht="15" customHeight="1">
      <c r="A221" s="9"/>
      <c r="B221" s="120"/>
      <c r="C221" s="47" t="s">
        <v>309</v>
      </c>
      <c r="D221" s="99"/>
      <c r="E221" s="80"/>
      <c r="F221" s="80"/>
      <c r="G221" s="17"/>
      <c r="I221" s="17"/>
      <c r="J221" s="52"/>
      <c r="K221" s="9"/>
    </row>
    <row r="222" spans="1:11" ht="15" customHeight="1">
      <c r="A222" s="9"/>
      <c r="B222" s="120"/>
      <c r="C222" s="48" t="s">
        <v>123</v>
      </c>
      <c r="D222" s="98">
        <v>17</v>
      </c>
      <c r="E222" s="128"/>
      <c r="F222" s="128"/>
      <c r="G222" s="17"/>
      <c r="I222" s="17"/>
      <c r="J222" s="52"/>
      <c r="K222" s="9"/>
    </row>
    <row r="223" spans="1:11" ht="15" customHeight="1">
      <c r="A223" s="9"/>
      <c r="B223" s="120"/>
      <c r="C223" s="48" t="s">
        <v>121</v>
      </c>
      <c r="D223" s="95" t="s">
        <v>160</v>
      </c>
      <c r="E223" s="128"/>
      <c r="F223" s="128"/>
      <c r="G223" s="17"/>
      <c r="I223" s="17"/>
      <c r="J223" s="52"/>
      <c r="K223" s="9"/>
    </row>
    <row r="224" spans="1:11" ht="15" customHeight="1">
      <c r="A224" s="9"/>
      <c r="B224" s="120"/>
      <c r="C224" s="47" t="s">
        <v>310</v>
      </c>
      <c r="D224" s="99"/>
      <c r="E224" s="80"/>
      <c r="F224" s="80"/>
      <c r="G224" s="17"/>
      <c r="I224" s="17"/>
      <c r="J224" s="52"/>
      <c r="K224" s="9"/>
    </row>
    <row r="225" spans="1:11" ht="15" customHeight="1">
      <c r="A225" s="9"/>
      <c r="B225" s="120"/>
      <c r="C225" s="48" t="s">
        <v>123</v>
      </c>
      <c r="D225" s="98">
        <v>17</v>
      </c>
      <c r="E225" s="128"/>
      <c r="F225" s="128"/>
      <c r="G225" s="17"/>
      <c r="I225" s="17"/>
      <c r="J225" s="52"/>
      <c r="K225" s="9"/>
    </row>
    <row r="226" spans="1:11" ht="15" customHeight="1">
      <c r="A226" s="9"/>
      <c r="B226" s="120"/>
      <c r="C226" s="48" t="s">
        <v>121</v>
      </c>
      <c r="D226" s="95" t="s">
        <v>160</v>
      </c>
      <c r="E226" s="128"/>
      <c r="F226" s="128"/>
      <c r="G226" s="17"/>
      <c r="I226" s="17"/>
      <c r="J226" s="52"/>
      <c r="K226" s="9"/>
    </row>
    <row r="227" spans="1:11" ht="15" customHeight="1">
      <c r="A227" s="9"/>
      <c r="B227" s="120"/>
      <c r="C227" s="47" t="s">
        <v>264</v>
      </c>
      <c r="D227" s="99"/>
      <c r="E227" s="80"/>
      <c r="F227" s="80"/>
      <c r="G227" s="17"/>
      <c r="I227" s="17"/>
      <c r="J227" s="52"/>
      <c r="K227" s="9"/>
    </row>
    <row r="228" spans="1:11" ht="15" customHeight="1">
      <c r="A228" s="9"/>
      <c r="B228" s="120"/>
      <c r="C228" s="42" t="s">
        <v>265</v>
      </c>
      <c r="D228" s="95" t="s">
        <v>149</v>
      </c>
      <c r="E228" s="128"/>
      <c r="F228" s="128"/>
      <c r="G228" s="17"/>
      <c r="I228" s="17"/>
      <c r="J228" s="52"/>
      <c r="K228" s="9"/>
    </row>
    <row r="229" spans="1:11" ht="15" customHeight="1">
      <c r="A229" s="9"/>
      <c r="B229" s="120"/>
      <c r="C229" s="42" t="s">
        <v>311</v>
      </c>
      <c r="D229" s="99"/>
      <c r="E229" s="80"/>
      <c r="F229" s="80"/>
      <c r="G229" s="17"/>
      <c r="I229" s="17"/>
      <c r="J229" s="52"/>
      <c r="K229" s="9"/>
    </row>
    <row r="230" spans="1:11" ht="15" customHeight="1">
      <c r="A230" s="9"/>
      <c r="B230" s="120"/>
      <c r="C230" s="75" t="s">
        <v>123</v>
      </c>
      <c r="D230" s="95" t="s">
        <v>149</v>
      </c>
      <c r="E230" s="128"/>
      <c r="F230" s="128"/>
      <c r="G230" s="17"/>
      <c r="I230" s="17"/>
      <c r="J230" s="52"/>
      <c r="K230" s="9"/>
    </row>
    <row r="231" spans="1:11" ht="15" customHeight="1">
      <c r="A231" s="9"/>
      <c r="B231" s="120"/>
      <c r="C231" s="75" t="s">
        <v>121</v>
      </c>
      <c r="D231" s="95" t="s">
        <v>160</v>
      </c>
      <c r="E231" s="128"/>
      <c r="F231" s="128"/>
      <c r="G231" s="17"/>
      <c r="I231" s="17"/>
      <c r="J231" s="52"/>
      <c r="K231" s="9"/>
    </row>
    <row r="232" spans="1:11" ht="15" customHeight="1">
      <c r="A232" s="9"/>
      <c r="B232" s="120"/>
      <c r="C232" s="49" t="s">
        <v>267</v>
      </c>
      <c r="D232" s="99"/>
      <c r="E232" s="80"/>
      <c r="F232" s="80"/>
      <c r="G232" s="17"/>
      <c r="I232" s="17"/>
      <c r="J232" s="52"/>
      <c r="K232" s="9"/>
    </row>
    <row r="233" spans="1:11" ht="15" customHeight="1">
      <c r="A233" s="9"/>
      <c r="B233" s="120"/>
      <c r="C233" s="42" t="s">
        <v>265</v>
      </c>
      <c r="D233" s="95" t="s">
        <v>149</v>
      </c>
      <c r="E233" s="128"/>
      <c r="F233" s="128"/>
      <c r="G233" s="17"/>
      <c r="I233" s="17"/>
      <c r="J233" s="52"/>
      <c r="K233" s="9"/>
    </row>
    <row r="234" spans="1:11" ht="15" customHeight="1">
      <c r="A234" s="9"/>
      <c r="B234" s="120"/>
      <c r="C234" s="42" t="s">
        <v>311</v>
      </c>
      <c r="D234" s="99"/>
      <c r="E234" s="80"/>
      <c r="F234" s="80"/>
      <c r="G234" s="17"/>
      <c r="I234" s="17"/>
      <c r="J234" s="52"/>
      <c r="K234" s="9"/>
    </row>
    <row r="235" spans="1:11" ht="15" customHeight="1">
      <c r="A235" s="9"/>
      <c r="B235" s="120"/>
      <c r="C235" s="75" t="s">
        <v>123</v>
      </c>
      <c r="D235" s="95" t="s">
        <v>149</v>
      </c>
      <c r="E235" s="128"/>
      <c r="F235" s="128"/>
      <c r="G235" s="17"/>
      <c r="I235" s="17"/>
      <c r="J235" s="52"/>
      <c r="K235" s="9"/>
    </row>
    <row r="236" spans="1:11" ht="15" customHeight="1">
      <c r="A236" s="9"/>
      <c r="B236" s="120"/>
      <c r="C236" s="75" t="s">
        <v>121</v>
      </c>
      <c r="D236" s="95" t="s">
        <v>160</v>
      </c>
      <c r="E236" s="128"/>
      <c r="F236" s="128"/>
      <c r="G236" s="17"/>
      <c r="I236" s="17"/>
      <c r="J236" s="52"/>
      <c r="K236" s="9"/>
    </row>
    <row r="237" spans="1:11" ht="15" customHeight="1" thickBot="1">
      <c r="A237" s="9"/>
      <c r="B237" s="171"/>
      <c r="C237" s="36" t="s">
        <v>47</v>
      </c>
      <c r="D237" s="99"/>
      <c r="E237" s="168">
        <f>SUM(E217:E220,E222:E223,E225:E226,E228,E230:E231,E233,E235:E236)</f>
        <v>0</v>
      </c>
      <c r="F237" s="168">
        <f>SUM(F217:F220,F222:F223,F225:F226,F228,F230:F231,F233,F235:F236)</f>
        <v>0</v>
      </c>
      <c r="G237" s="17"/>
      <c r="I237" s="17"/>
      <c r="J237" s="52"/>
      <c r="K237" s="9"/>
    </row>
    <row r="238" spans="1:11" ht="30" customHeight="1" thickTop="1">
      <c r="A238" s="9"/>
      <c r="B238" s="58" t="s">
        <v>48</v>
      </c>
      <c r="C238" s="10"/>
      <c r="D238" s="83"/>
      <c r="E238" s="11"/>
      <c r="F238" s="17"/>
      <c r="G238" s="17"/>
      <c r="H238" s="3"/>
      <c r="I238" s="17"/>
      <c r="J238" s="52"/>
      <c r="K238" s="9"/>
    </row>
    <row r="239" spans="1:11" ht="30" customHeight="1">
      <c r="A239" s="9"/>
      <c r="B239" s="120"/>
      <c r="C239" s="175"/>
      <c r="D239" s="209" t="s">
        <v>109</v>
      </c>
      <c r="E239" s="211" t="s">
        <v>30</v>
      </c>
      <c r="F239" s="17"/>
      <c r="G239" s="17"/>
      <c r="H239" s="17"/>
      <c r="I239" s="17"/>
      <c r="J239" s="52"/>
      <c r="K239" s="9"/>
    </row>
    <row r="240" spans="1:11" ht="15" customHeight="1">
      <c r="A240" s="9"/>
      <c r="B240" s="120"/>
      <c r="C240" s="173"/>
      <c r="D240" s="210"/>
      <c r="E240" s="212"/>
      <c r="F240" s="17"/>
      <c r="H240" s="17"/>
      <c r="I240" s="17"/>
      <c r="J240" s="52"/>
      <c r="K240" s="9"/>
    </row>
    <row r="241" spans="1:11" ht="15" customHeight="1">
      <c r="A241" s="9"/>
      <c r="B241" s="60"/>
      <c r="C241" s="126" t="s">
        <v>49</v>
      </c>
      <c r="D241" s="95" t="s">
        <v>150</v>
      </c>
      <c r="E241" s="122"/>
      <c r="F241" s="17"/>
      <c r="H241" s="17"/>
      <c r="I241" s="17"/>
      <c r="J241" s="52"/>
      <c r="K241" s="9"/>
    </row>
    <row r="242" spans="1:11" ht="15" customHeight="1">
      <c r="A242" s="9"/>
      <c r="B242" s="120"/>
      <c r="C242" s="126" t="s">
        <v>50</v>
      </c>
      <c r="D242" s="95" t="s">
        <v>150</v>
      </c>
      <c r="E242" s="128"/>
      <c r="F242" s="17"/>
      <c r="H242" s="17"/>
      <c r="I242" s="17"/>
      <c r="J242" s="52"/>
      <c r="K242" s="9"/>
    </row>
    <row r="243" spans="1:11" ht="30" customHeight="1">
      <c r="A243" s="9"/>
      <c r="B243" s="120"/>
      <c r="C243" s="126" t="s">
        <v>112</v>
      </c>
      <c r="D243" s="99"/>
      <c r="E243" s="80"/>
      <c r="F243" s="17"/>
      <c r="H243" s="17"/>
      <c r="I243" s="17"/>
      <c r="J243" s="52"/>
      <c r="K243" s="9"/>
    </row>
    <row r="244" spans="1:11" ht="15" customHeight="1">
      <c r="A244" s="9"/>
      <c r="B244" s="120"/>
      <c r="C244" s="16" t="s">
        <v>268</v>
      </c>
      <c r="D244" s="95" t="s">
        <v>150</v>
      </c>
      <c r="E244" s="128"/>
      <c r="F244" s="17"/>
      <c r="H244" s="17"/>
      <c r="I244" s="17"/>
      <c r="J244" s="52"/>
      <c r="K244" s="9"/>
    </row>
    <row r="245" spans="1:11" ht="15" customHeight="1">
      <c r="A245" s="9"/>
      <c r="B245" s="120"/>
      <c r="C245" s="16" t="s">
        <v>269</v>
      </c>
      <c r="D245" s="95" t="s">
        <v>150</v>
      </c>
      <c r="E245" s="128"/>
      <c r="F245" s="17"/>
      <c r="H245" s="17"/>
      <c r="I245" s="17"/>
      <c r="J245" s="52"/>
      <c r="K245" s="9"/>
    </row>
    <row r="246" spans="1:11" ht="30" customHeight="1">
      <c r="A246" s="9"/>
      <c r="B246" s="120"/>
      <c r="C246" s="126" t="s">
        <v>51</v>
      </c>
      <c r="D246" s="95" t="s">
        <v>150</v>
      </c>
      <c r="E246" s="128"/>
      <c r="F246" s="17"/>
      <c r="H246" s="17"/>
      <c r="I246" s="17"/>
      <c r="J246" s="52"/>
      <c r="K246" s="9"/>
    </row>
    <row r="247" spans="1:11" ht="30" customHeight="1">
      <c r="A247" s="9"/>
      <c r="B247" s="120"/>
      <c r="C247" s="126" t="s">
        <v>52</v>
      </c>
      <c r="D247" s="95" t="s">
        <v>150</v>
      </c>
      <c r="E247" s="128"/>
      <c r="F247" s="17"/>
      <c r="H247" s="17"/>
      <c r="I247" s="17"/>
      <c r="J247" s="52"/>
      <c r="K247" s="9"/>
    </row>
    <row r="248" spans="1:11" ht="15" customHeight="1">
      <c r="A248" s="9"/>
      <c r="B248" s="120"/>
      <c r="C248" s="126" t="s">
        <v>53</v>
      </c>
      <c r="D248" s="95" t="s">
        <v>150</v>
      </c>
      <c r="E248" s="128"/>
      <c r="F248" s="17"/>
      <c r="H248" s="17"/>
      <c r="I248" s="17"/>
      <c r="J248" s="52"/>
      <c r="K248" s="9"/>
    </row>
    <row r="249" spans="1:11" ht="15" customHeight="1">
      <c r="A249" s="9"/>
      <c r="B249" s="120"/>
      <c r="C249" s="138" t="s">
        <v>270</v>
      </c>
      <c r="D249" s="99"/>
      <c r="E249" s="80"/>
      <c r="F249" s="17"/>
      <c r="H249" s="17"/>
      <c r="I249" s="17"/>
      <c r="J249" s="52"/>
      <c r="K249" s="9"/>
    </row>
    <row r="250" spans="1:11" s="1" customFormat="1" ht="15" customHeight="1">
      <c r="A250" s="9"/>
      <c r="B250" s="167"/>
      <c r="C250" s="42" t="s">
        <v>105</v>
      </c>
      <c r="D250" s="95" t="s">
        <v>150</v>
      </c>
      <c r="E250" s="128"/>
      <c r="F250" s="17"/>
      <c r="H250" s="20"/>
      <c r="I250" s="17"/>
      <c r="J250" s="52"/>
      <c r="K250" s="9"/>
    </row>
    <row r="251" spans="1:11" s="1" customFormat="1" ht="15" customHeight="1">
      <c r="A251" s="9"/>
      <c r="B251" s="167"/>
      <c r="C251" s="42" t="s">
        <v>106</v>
      </c>
      <c r="D251" s="95" t="s">
        <v>150</v>
      </c>
      <c r="E251" s="128"/>
      <c r="F251" s="17"/>
      <c r="H251" s="20"/>
      <c r="I251" s="17"/>
      <c r="J251" s="52"/>
      <c r="K251" s="9"/>
    </row>
    <row r="252" spans="1:11" ht="15" customHeight="1">
      <c r="A252" s="9"/>
      <c r="B252" s="120"/>
      <c r="C252" s="126" t="s">
        <v>54</v>
      </c>
      <c r="D252" s="95" t="s">
        <v>151</v>
      </c>
      <c r="E252" s="128"/>
      <c r="F252" s="17"/>
      <c r="H252" s="17"/>
      <c r="I252" s="17"/>
      <c r="J252" s="52"/>
      <c r="K252" s="9"/>
    </row>
    <row r="253" spans="1:11" ht="15" customHeight="1">
      <c r="A253" s="9"/>
      <c r="B253" s="120"/>
      <c r="C253" s="126" t="s">
        <v>271</v>
      </c>
      <c r="D253" s="99"/>
      <c r="E253" s="80"/>
      <c r="F253" s="17"/>
      <c r="H253" s="17"/>
      <c r="I253" s="17"/>
      <c r="J253" s="52"/>
      <c r="K253" s="9"/>
    </row>
    <row r="254" spans="1:11" ht="15" customHeight="1">
      <c r="A254" s="9"/>
      <c r="B254" s="120"/>
      <c r="C254" s="176" t="s">
        <v>55</v>
      </c>
      <c r="D254" s="95" t="s">
        <v>152</v>
      </c>
      <c r="E254" s="128"/>
      <c r="F254" s="17"/>
      <c r="H254" s="17"/>
      <c r="I254" s="17"/>
      <c r="J254" s="52"/>
      <c r="K254" s="9"/>
    </row>
    <row r="255" spans="1:11" ht="15" customHeight="1">
      <c r="A255" s="9"/>
      <c r="B255" s="120"/>
      <c r="C255" s="16" t="s">
        <v>56</v>
      </c>
      <c r="D255" s="95" t="s">
        <v>152</v>
      </c>
      <c r="E255" s="128"/>
      <c r="F255" s="17"/>
      <c r="H255" s="17"/>
      <c r="I255" s="17"/>
      <c r="J255" s="52"/>
      <c r="K255" s="9"/>
    </row>
    <row r="256" spans="1:11" ht="15" customHeight="1">
      <c r="A256" s="9"/>
      <c r="B256" s="120"/>
      <c r="C256" s="16" t="s">
        <v>57</v>
      </c>
      <c r="D256" s="95" t="s">
        <v>152</v>
      </c>
      <c r="E256" s="128"/>
      <c r="F256" s="17"/>
      <c r="H256" s="17"/>
      <c r="I256" s="17"/>
      <c r="J256" s="52"/>
      <c r="K256" s="9"/>
    </row>
    <row r="257" spans="1:11" ht="15" customHeight="1">
      <c r="A257" s="9"/>
      <c r="B257" s="120"/>
      <c r="C257" s="126" t="s">
        <v>58</v>
      </c>
      <c r="D257" s="95" t="s">
        <v>151</v>
      </c>
      <c r="E257" s="128"/>
      <c r="F257" s="17"/>
      <c r="H257" s="17"/>
      <c r="I257" s="17"/>
      <c r="J257" s="52"/>
      <c r="K257" s="9"/>
    </row>
    <row r="258" spans="1:11" ht="15" customHeight="1">
      <c r="A258" s="9"/>
      <c r="B258" s="120"/>
      <c r="C258" s="49" t="s">
        <v>312</v>
      </c>
      <c r="D258" s="99"/>
      <c r="E258" s="80"/>
      <c r="F258" s="17"/>
      <c r="H258" s="17"/>
      <c r="I258" s="33"/>
      <c r="J258" s="52"/>
      <c r="K258" s="9"/>
    </row>
    <row r="259" spans="1:11" s="78" customFormat="1" ht="15" customHeight="1">
      <c r="A259" s="76"/>
      <c r="B259" s="203"/>
      <c r="C259" s="42" t="s">
        <v>123</v>
      </c>
      <c r="D259" s="95" t="s">
        <v>153</v>
      </c>
      <c r="E259" s="205"/>
      <c r="F259" s="77"/>
      <c r="H259" s="77"/>
      <c r="I259" s="77"/>
      <c r="J259" s="79"/>
      <c r="K259" s="76"/>
    </row>
    <row r="260" spans="1:11" s="78" customFormat="1" ht="15" customHeight="1">
      <c r="A260" s="76"/>
      <c r="B260" s="203"/>
      <c r="C260" s="42" t="s">
        <v>121</v>
      </c>
      <c r="D260" s="95" t="s">
        <v>160</v>
      </c>
      <c r="E260" s="205"/>
      <c r="F260" s="77"/>
      <c r="H260" s="77"/>
      <c r="I260" s="77"/>
      <c r="J260" s="79"/>
      <c r="K260" s="76"/>
    </row>
    <row r="261" spans="1:11" ht="15" customHeight="1">
      <c r="A261" s="9"/>
      <c r="B261" s="120"/>
      <c r="C261" s="126" t="s">
        <v>272</v>
      </c>
      <c r="D261" s="99"/>
      <c r="E261" s="80"/>
      <c r="F261" s="17"/>
      <c r="H261" s="17"/>
      <c r="I261" s="33"/>
      <c r="J261" s="52"/>
      <c r="K261" s="9"/>
    </row>
    <row r="262" spans="1:11" ht="15" customHeight="1">
      <c r="A262" s="9"/>
      <c r="B262" s="120"/>
      <c r="C262" s="16" t="s">
        <v>313</v>
      </c>
      <c r="D262" s="99"/>
      <c r="E262" s="80"/>
      <c r="F262" s="17"/>
      <c r="H262" s="17"/>
      <c r="I262" s="33"/>
      <c r="J262" s="52"/>
      <c r="K262" s="9"/>
    </row>
    <row r="263" spans="1:11" s="78" customFormat="1" ht="15" customHeight="1">
      <c r="A263" s="76"/>
      <c r="B263" s="203"/>
      <c r="C263" s="46" t="s">
        <v>123</v>
      </c>
      <c r="D263" s="95" t="s">
        <v>153</v>
      </c>
      <c r="E263" s="205"/>
      <c r="F263" s="77"/>
      <c r="H263" s="77"/>
      <c r="I263" s="77"/>
      <c r="J263" s="79"/>
      <c r="K263" s="76"/>
    </row>
    <row r="264" spans="1:11" s="78" customFormat="1" ht="15" customHeight="1">
      <c r="A264" s="76"/>
      <c r="B264" s="203"/>
      <c r="C264" s="46" t="s">
        <v>121</v>
      </c>
      <c r="D264" s="95" t="s">
        <v>160</v>
      </c>
      <c r="E264" s="205"/>
      <c r="F264" s="77"/>
      <c r="H264" s="77"/>
      <c r="I264" s="77"/>
      <c r="J264" s="79"/>
      <c r="K264" s="76"/>
    </row>
    <row r="265" spans="1:11" ht="15" customHeight="1">
      <c r="A265" s="9"/>
      <c r="B265" s="120"/>
      <c r="C265" s="16" t="s">
        <v>61</v>
      </c>
      <c r="D265" s="95" t="s">
        <v>153</v>
      </c>
      <c r="E265" s="128"/>
      <c r="F265" s="17"/>
      <c r="H265" s="17"/>
      <c r="I265" s="33"/>
      <c r="J265" s="52"/>
      <c r="K265" s="9"/>
    </row>
    <row r="266" spans="1:11" ht="15" customHeight="1">
      <c r="A266" s="9"/>
      <c r="B266" s="120"/>
      <c r="C266" s="126" t="s">
        <v>273</v>
      </c>
      <c r="D266" s="99"/>
      <c r="E266" s="80"/>
      <c r="F266" s="17"/>
      <c r="H266" s="17"/>
      <c r="I266" s="33"/>
      <c r="J266" s="52"/>
      <c r="K266" s="9"/>
    </row>
    <row r="267" spans="1:11" ht="15" customHeight="1">
      <c r="A267" s="9"/>
      <c r="B267" s="120"/>
      <c r="C267" s="16" t="s">
        <v>313</v>
      </c>
      <c r="D267" s="99"/>
      <c r="E267" s="80"/>
      <c r="F267" s="17"/>
      <c r="H267" s="17"/>
      <c r="I267" s="33"/>
      <c r="J267" s="52"/>
      <c r="K267" s="9"/>
    </row>
    <row r="268" spans="1:11" s="78" customFormat="1" ht="15" customHeight="1">
      <c r="A268" s="76"/>
      <c r="B268" s="203"/>
      <c r="C268" s="46" t="s">
        <v>123</v>
      </c>
      <c r="D268" s="95" t="s">
        <v>153</v>
      </c>
      <c r="E268" s="205"/>
      <c r="F268" s="77"/>
      <c r="H268" s="77"/>
      <c r="I268" s="77"/>
      <c r="J268" s="79"/>
      <c r="K268" s="76"/>
    </row>
    <row r="269" spans="1:11" s="78" customFormat="1" ht="15" customHeight="1">
      <c r="A269" s="76"/>
      <c r="B269" s="203"/>
      <c r="C269" s="46" t="s">
        <v>121</v>
      </c>
      <c r="D269" s="95" t="s">
        <v>160</v>
      </c>
      <c r="E269" s="205"/>
      <c r="F269" s="77"/>
      <c r="H269" s="77"/>
      <c r="I269" s="77"/>
      <c r="J269" s="79"/>
      <c r="K269" s="76"/>
    </row>
    <row r="270" spans="1:11" ht="15" customHeight="1">
      <c r="A270" s="9"/>
      <c r="B270" s="120"/>
      <c r="C270" s="16" t="s">
        <v>61</v>
      </c>
      <c r="D270" s="95" t="s">
        <v>153</v>
      </c>
      <c r="E270" s="128"/>
      <c r="F270" s="17"/>
      <c r="H270" s="17"/>
      <c r="I270" s="33"/>
      <c r="J270" s="52"/>
      <c r="K270" s="9"/>
    </row>
    <row r="271" spans="1:11" ht="15" customHeight="1">
      <c r="A271" s="9"/>
      <c r="B271" s="120"/>
      <c r="C271" s="49" t="s">
        <v>314</v>
      </c>
      <c r="D271" s="99"/>
      <c r="E271" s="80"/>
      <c r="F271" s="17"/>
      <c r="H271" s="17"/>
      <c r="I271" s="33"/>
      <c r="J271" s="52"/>
      <c r="K271" s="9"/>
    </row>
    <row r="272" spans="1:11" s="78" customFormat="1" ht="15" customHeight="1">
      <c r="A272" s="76"/>
      <c r="B272" s="203"/>
      <c r="C272" s="42" t="s">
        <v>123</v>
      </c>
      <c r="D272" s="95" t="s">
        <v>153</v>
      </c>
      <c r="E272" s="205"/>
      <c r="F272" s="77"/>
      <c r="H272" s="77"/>
      <c r="I272" s="77"/>
      <c r="J272" s="79"/>
      <c r="K272" s="76"/>
    </row>
    <row r="273" spans="1:11" s="78" customFormat="1" ht="15" customHeight="1">
      <c r="A273" s="76"/>
      <c r="B273" s="203"/>
      <c r="C273" s="42" t="s">
        <v>121</v>
      </c>
      <c r="D273" s="95" t="s">
        <v>160</v>
      </c>
      <c r="E273" s="205"/>
      <c r="F273" s="77"/>
      <c r="H273" s="77"/>
      <c r="I273" s="77"/>
      <c r="J273" s="79"/>
      <c r="K273" s="76"/>
    </row>
    <row r="274" spans="1:11" ht="15" customHeight="1">
      <c r="A274" s="9"/>
      <c r="B274" s="120"/>
      <c r="C274" s="126" t="s">
        <v>315</v>
      </c>
      <c r="D274" s="99"/>
      <c r="E274" s="80"/>
      <c r="F274" s="17"/>
      <c r="H274" s="17"/>
      <c r="I274" s="33"/>
      <c r="J274" s="52"/>
      <c r="K274" s="9"/>
    </row>
    <row r="275" spans="1:11" ht="15" customHeight="1">
      <c r="A275" s="9"/>
      <c r="B275" s="120"/>
      <c r="C275" s="42" t="s">
        <v>123</v>
      </c>
      <c r="D275" s="95" t="s">
        <v>153</v>
      </c>
      <c r="E275" s="128"/>
      <c r="F275" s="17"/>
      <c r="H275" s="17"/>
      <c r="I275" s="33"/>
      <c r="J275" s="52"/>
      <c r="K275" s="9"/>
    </row>
    <row r="276" spans="1:11" ht="15" customHeight="1">
      <c r="A276" s="20"/>
      <c r="B276" s="60"/>
      <c r="C276" s="73" t="s">
        <v>104</v>
      </c>
      <c r="D276" s="99"/>
      <c r="E276" s="128"/>
      <c r="F276" s="17"/>
      <c r="H276" s="17"/>
      <c r="I276" s="17"/>
      <c r="J276" s="52"/>
      <c r="K276" s="9"/>
    </row>
    <row r="277" spans="1:11" ht="15" customHeight="1">
      <c r="A277" s="20"/>
      <c r="B277" s="60"/>
      <c r="C277" s="42" t="s">
        <v>121</v>
      </c>
      <c r="D277" s="95" t="s">
        <v>160</v>
      </c>
      <c r="E277" s="128"/>
      <c r="F277" s="17"/>
      <c r="H277" s="17"/>
      <c r="I277" s="17"/>
      <c r="J277" s="52"/>
      <c r="K277" s="9"/>
    </row>
    <row r="278" spans="1:11" ht="15" customHeight="1">
      <c r="A278" s="20"/>
      <c r="B278" s="60"/>
      <c r="C278" s="73" t="s">
        <v>104</v>
      </c>
      <c r="D278" s="99"/>
      <c r="E278" s="128"/>
      <c r="F278" s="17"/>
      <c r="H278" s="17"/>
      <c r="I278" s="17"/>
      <c r="J278" s="52"/>
      <c r="K278" s="9"/>
    </row>
    <row r="279" spans="1:11" ht="15" customHeight="1">
      <c r="A279" s="9"/>
      <c r="B279" s="60"/>
      <c r="C279" s="126" t="s">
        <v>316</v>
      </c>
      <c r="D279" s="99"/>
      <c r="E279" s="80"/>
      <c r="F279" s="17"/>
      <c r="H279" s="17"/>
      <c r="I279" s="17"/>
      <c r="J279" s="52"/>
      <c r="K279" s="9"/>
    </row>
    <row r="280" spans="1:11" s="78" customFormat="1" ht="15" customHeight="1">
      <c r="A280" s="76"/>
      <c r="B280" s="203"/>
      <c r="C280" s="42" t="s">
        <v>123</v>
      </c>
      <c r="D280" s="95" t="s">
        <v>153</v>
      </c>
      <c r="E280" s="205"/>
      <c r="F280" s="77"/>
      <c r="H280" s="77"/>
      <c r="I280" s="77"/>
      <c r="J280" s="79"/>
      <c r="K280" s="76"/>
    </row>
    <row r="281" spans="1:11" s="78" customFormat="1" ht="15" customHeight="1">
      <c r="A281" s="76"/>
      <c r="B281" s="203"/>
      <c r="C281" s="42" t="s">
        <v>121</v>
      </c>
      <c r="D281" s="95" t="s">
        <v>160</v>
      </c>
      <c r="E281" s="205"/>
      <c r="F281" s="77"/>
      <c r="H281" s="77"/>
      <c r="I281" s="77"/>
      <c r="J281" s="79"/>
      <c r="K281" s="76"/>
    </row>
    <row r="282" spans="1:11" ht="15" customHeight="1">
      <c r="A282" s="9"/>
      <c r="B282" s="120"/>
      <c r="C282" s="126" t="s">
        <v>317</v>
      </c>
      <c r="D282" s="99"/>
      <c r="E282" s="80"/>
      <c r="F282" s="17"/>
      <c r="H282" s="17"/>
      <c r="I282" s="17"/>
      <c r="J282" s="52"/>
      <c r="K282" s="9"/>
    </row>
    <row r="283" spans="1:11" s="78" customFormat="1" ht="15" customHeight="1">
      <c r="A283" s="76"/>
      <c r="B283" s="203"/>
      <c r="C283" s="42" t="s">
        <v>123</v>
      </c>
      <c r="D283" s="95" t="s">
        <v>153</v>
      </c>
      <c r="E283" s="205"/>
      <c r="F283" s="77"/>
      <c r="H283" s="77"/>
      <c r="I283" s="77"/>
      <c r="J283" s="79"/>
      <c r="K283" s="76"/>
    </row>
    <row r="284" spans="1:11" s="78" customFormat="1" ht="15" customHeight="1">
      <c r="A284" s="76"/>
      <c r="B284" s="203"/>
      <c r="C284" s="42" t="s">
        <v>121</v>
      </c>
      <c r="D284" s="95" t="s">
        <v>160</v>
      </c>
      <c r="E284" s="205"/>
      <c r="F284" s="77"/>
      <c r="H284" s="77"/>
      <c r="I284" s="77"/>
      <c r="J284" s="79"/>
      <c r="K284" s="76"/>
    </row>
    <row r="285" spans="1:11" s="1" customFormat="1" ht="15" customHeight="1">
      <c r="A285" s="9"/>
      <c r="B285" s="177"/>
      <c r="C285" s="49" t="s">
        <v>101</v>
      </c>
      <c r="D285" s="95" t="s">
        <v>153</v>
      </c>
      <c r="E285" s="122"/>
      <c r="F285" s="17"/>
      <c r="H285" s="20"/>
      <c r="I285" s="17"/>
      <c r="J285" s="52"/>
      <c r="K285" s="9"/>
    </row>
    <row r="286" spans="1:11" s="1" customFormat="1" ht="15" customHeight="1" thickBot="1">
      <c r="A286" s="9"/>
      <c r="B286" s="167"/>
      <c r="C286" s="90" t="s">
        <v>162</v>
      </c>
      <c r="D286" s="99"/>
      <c r="E286" s="168">
        <f>SUM(E241:E242,E244:E248,E250:E252,E254:E257,E259:E260,E263:E265,E268:E270,E272:E273,E275,E277,E280:E281,E283:E285)</f>
        <v>0</v>
      </c>
      <c r="F286" s="17"/>
      <c r="H286" s="20"/>
      <c r="I286" s="17"/>
      <c r="J286" s="52"/>
      <c r="K286" s="9"/>
    </row>
    <row r="287" spans="1:11" ht="15" customHeight="1" thickTop="1">
      <c r="A287" s="9"/>
      <c r="B287" s="121"/>
      <c r="C287" s="178"/>
      <c r="D287" s="179"/>
      <c r="E287" s="179"/>
      <c r="F287" s="17"/>
      <c r="G287" s="2"/>
      <c r="H287" s="3"/>
      <c r="I287" s="139"/>
      <c r="J287" s="140"/>
      <c r="K287" s="9"/>
    </row>
    <row r="288" spans="1:26" ht="30" customHeight="1">
      <c r="A288" s="9"/>
      <c r="B288" s="120"/>
      <c r="C288" s="225" t="s">
        <v>64</v>
      </c>
      <c r="D288" s="209" t="s">
        <v>109</v>
      </c>
      <c r="E288" s="211" t="s">
        <v>30</v>
      </c>
      <c r="F288" s="17"/>
      <c r="H288" s="4"/>
      <c r="I288" s="17"/>
      <c r="J288" s="52"/>
      <c r="K288" s="9"/>
      <c r="L288" s="2"/>
      <c r="M288" s="2"/>
      <c r="N288" s="2"/>
      <c r="O288" s="2"/>
      <c r="P288" s="2"/>
      <c r="Q288" s="2"/>
      <c r="R288" s="2"/>
      <c r="S288" s="2"/>
      <c r="T288" s="2"/>
      <c r="U288" s="2"/>
      <c r="V288" s="2"/>
      <c r="W288" s="2"/>
      <c r="X288" s="2"/>
      <c r="Y288" s="2"/>
      <c r="Z288" s="2"/>
    </row>
    <row r="289" spans="1:26" ht="15" customHeight="1">
      <c r="A289" s="9"/>
      <c r="B289" s="120"/>
      <c r="C289" s="226"/>
      <c r="D289" s="210"/>
      <c r="E289" s="212"/>
      <c r="F289" s="17"/>
      <c r="H289" s="4"/>
      <c r="I289" s="17"/>
      <c r="J289" s="52"/>
      <c r="K289" s="9"/>
      <c r="L289" s="2"/>
      <c r="M289" s="2"/>
      <c r="N289" s="2"/>
      <c r="O289" s="2"/>
      <c r="P289" s="2"/>
      <c r="Q289" s="2"/>
      <c r="R289" s="2"/>
      <c r="S289" s="2"/>
      <c r="T289" s="2"/>
      <c r="U289" s="2"/>
      <c r="V289" s="2"/>
      <c r="W289" s="2"/>
      <c r="X289" s="2"/>
      <c r="Y289" s="2"/>
      <c r="Z289" s="2"/>
    </row>
    <row r="290" spans="1:11" ht="15" customHeight="1">
      <c r="A290" s="9"/>
      <c r="B290" s="120"/>
      <c r="C290" s="42" t="s">
        <v>289</v>
      </c>
      <c r="D290" s="99"/>
      <c r="E290" s="80"/>
      <c r="F290" s="17"/>
      <c r="I290" s="17"/>
      <c r="J290" s="52"/>
      <c r="K290" s="9"/>
    </row>
    <row r="291" spans="1:11" s="78" customFormat="1" ht="15" customHeight="1">
      <c r="A291" s="76"/>
      <c r="B291" s="203"/>
      <c r="C291" s="46" t="s">
        <v>123</v>
      </c>
      <c r="D291" s="95" t="s">
        <v>154</v>
      </c>
      <c r="E291" s="205"/>
      <c r="F291" s="77"/>
      <c r="H291" s="77"/>
      <c r="I291" s="77"/>
      <c r="J291" s="79"/>
      <c r="K291" s="76"/>
    </row>
    <row r="292" spans="1:11" s="78" customFormat="1" ht="15" customHeight="1">
      <c r="A292" s="76"/>
      <c r="B292" s="203"/>
      <c r="C292" s="46" t="s">
        <v>121</v>
      </c>
      <c r="D292" s="95" t="s">
        <v>160</v>
      </c>
      <c r="E292" s="205"/>
      <c r="F292" s="77"/>
      <c r="H292" s="77"/>
      <c r="I292" s="77"/>
      <c r="J292" s="79"/>
      <c r="K292" s="76"/>
    </row>
    <row r="293" spans="1:26" ht="15" customHeight="1">
      <c r="A293" s="9"/>
      <c r="B293" s="120"/>
      <c r="C293" s="42" t="s">
        <v>66</v>
      </c>
      <c r="D293" s="95" t="s">
        <v>154</v>
      </c>
      <c r="E293" s="122"/>
      <c r="F293" s="17"/>
      <c r="H293" s="4"/>
      <c r="I293" s="17"/>
      <c r="J293" s="52"/>
      <c r="K293" s="9"/>
      <c r="L293" s="2"/>
      <c r="M293" s="2"/>
      <c r="N293" s="2"/>
      <c r="O293" s="2"/>
      <c r="P293" s="2"/>
      <c r="Q293" s="2"/>
      <c r="R293" s="2"/>
      <c r="S293" s="2"/>
      <c r="T293" s="2"/>
      <c r="U293" s="2"/>
      <c r="V293" s="2"/>
      <c r="W293" s="2"/>
      <c r="X293" s="2"/>
      <c r="Y293" s="2"/>
      <c r="Z293" s="2"/>
    </row>
    <row r="294" spans="1:26" ht="15" customHeight="1">
      <c r="A294" s="9"/>
      <c r="B294" s="120"/>
      <c r="C294" s="42" t="s">
        <v>318</v>
      </c>
      <c r="D294" s="99"/>
      <c r="E294" s="80"/>
      <c r="F294" s="17"/>
      <c r="H294" s="4"/>
      <c r="I294" s="17"/>
      <c r="J294" s="52"/>
      <c r="K294" s="9"/>
      <c r="L294" s="2"/>
      <c r="M294" s="2"/>
      <c r="N294" s="2"/>
      <c r="O294" s="2"/>
      <c r="P294" s="2"/>
      <c r="Q294" s="2"/>
      <c r="R294" s="2"/>
      <c r="S294" s="2"/>
      <c r="T294" s="2"/>
      <c r="U294" s="2"/>
      <c r="V294" s="2"/>
      <c r="W294" s="2"/>
      <c r="X294" s="2"/>
      <c r="Y294" s="2"/>
      <c r="Z294" s="2"/>
    </row>
    <row r="295" spans="1:11" s="78" customFormat="1" ht="15" customHeight="1">
      <c r="A295" s="76"/>
      <c r="B295" s="203"/>
      <c r="C295" s="46" t="s">
        <v>123</v>
      </c>
      <c r="D295" s="95" t="s">
        <v>154</v>
      </c>
      <c r="E295" s="205"/>
      <c r="F295" s="77"/>
      <c r="H295" s="77"/>
      <c r="I295" s="77"/>
      <c r="J295" s="79"/>
      <c r="K295" s="76"/>
    </row>
    <row r="296" spans="1:11" s="78" customFormat="1" ht="15" customHeight="1">
      <c r="A296" s="76"/>
      <c r="B296" s="203"/>
      <c r="C296" s="46" t="s">
        <v>121</v>
      </c>
      <c r="D296" s="95" t="s">
        <v>160</v>
      </c>
      <c r="E296" s="205"/>
      <c r="F296" s="77"/>
      <c r="H296" s="77"/>
      <c r="I296" s="77"/>
      <c r="J296" s="79"/>
      <c r="K296" s="76"/>
    </row>
    <row r="297" spans="1:11" ht="15" customHeight="1">
      <c r="A297" s="9"/>
      <c r="B297" s="120"/>
      <c r="C297" s="42" t="s">
        <v>313</v>
      </c>
      <c r="D297" s="99"/>
      <c r="E297" s="80"/>
      <c r="F297" s="17"/>
      <c r="I297" s="17"/>
      <c r="J297" s="52"/>
      <c r="K297" s="9"/>
    </row>
    <row r="298" spans="1:11" s="78" customFormat="1" ht="15" customHeight="1">
      <c r="A298" s="76"/>
      <c r="B298" s="203"/>
      <c r="C298" s="46" t="s">
        <v>123</v>
      </c>
      <c r="D298" s="95" t="s">
        <v>154</v>
      </c>
      <c r="E298" s="205"/>
      <c r="F298" s="77"/>
      <c r="H298" s="77"/>
      <c r="I298" s="77"/>
      <c r="J298" s="79"/>
      <c r="K298" s="76"/>
    </row>
    <row r="299" spans="1:11" s="78" customFormat="1" ht="15" customHeight="1">
      <c r="A299" s="76"/>
      <c r="B299" s="203"/>
      <c r="C299" s="46" t="s">
        <v>121</v>
      </c>
      <c r="D299" s="95" t="s">
        <v>160</v>
      </c>
      <c r="E299" s="205"/>
      <c r="F299" s="77"/>
      <c r="H299" s="77"/>
      <c r="I299" s="77"/>
      <c r="J299" s="79"/>
      <c r="K299" s="76"/>
    </row>
    <row r="300" spans="1:11" ht="15" customHeight="1">
      <c r="A300" s="9"/>
      <c r="B300" s="120"/>
      <c r="C300" s="42" t="s">
        <v>319</v>
      </c>
      <c r="D300" s="99"/>
      <c r="E300" s="80"/>
      <c r="F300" s="17"/>
      <c r="I300" s="17"/>
      <c r="J300" s="52"/>
      <c r="K300" s="9"/>
    </row>
    <row r="301" spans="1:11" s="78" customFormat="1" ht="15" customHeight="1">
      <c r="A301" s="76"/>
      <c r="B301" s="203"/>
      <c r="C301" s="46" t="s">
        <v>123</v>
      </c>
      <c r="D301" s="95" t="s">
        <v>154</v>
      </c>
      <c r="E301" s="205"/>
      <c r="F301" s="77"/>
      <c r="H301" s="77"/>
      <c r="I301" s="77"/>
      <c r="J301" s="79"/>
      <c r="K301" s="76"/>
    </row>
    <row r="302" spans="1:11" s="78" customFormat="1" ht="15" customHeight="1">
      <c r="A302" s="76"/>
      <c r="B302" s="203"/>
      <c r="C302" s="46" t="s">
        <v>121</v>
      </c>
      <c r="D302" s="95" t="s">
        <v>160</v>
      </c>
      <c r="E302" s="205"/>
      <c r="F302" s="77"/>
      <c r="H302" s="77"/>
      <c r="I302" s="77"/>
      <c r="J302" s="79"/>
      <c r="K302" s="76"/>
    </row>
    <row r="303" spans="1:11" ht="15" customHeight="1" thickBot="1">
      <c r="A303" s="9"/>
      <c r="B303" s="120"/>
      <c r="C303" s="36" t="s">
        <v>163</v>
      </c>
      <c r="D303" s="99"/>
      <c r="E303" s="168">
        <f>SUM(E293,E295:E296,E298:E299,E301:E302)</f>
        <v>0</v>
      </c>
      <c r="F303" s="17"/>
      <c r="I303" s="17"/>
      <c r="J303" s="52"/>
      <c r="K303" s="9"/>
    </row>
    <row r="304" spans="1:11" ht="15" customHeight="1" thickTop="1">
      <c r="A304" s="9"/>
      <c r="B304" s="121"/>
      <c r="C304" s="180"/>
      <c r="D304" s="181"/>
      <c r="E304" s="108"/>
      <c r="F304" s="17"/>
      <c r="G304" s="2"/>
      <c r="H304" s="3"/>
      <c r="I304" s="17"/>
      <c r="J304" s="52"/>
      <c r="K304" s="9"/>
    </row>
    <row r="305" spans="1:11" ht="30" customHeight="1">
      <c r="A305" s="9"/>
      <c r="B305" s="120"/>
      <c r="C305" s="225" t="s">
        <v>69</v>
      </c>
      <c r="D305" s="209" t="s">
        <v>109</v>
      </c>
      <c r="E305" s="211" t="s">
        <v>30</v>
      </c>
      <c r="F305" s="17"/>
      <c r="H305" s="17"/>
      <c r="I305" s="17"/>
      <c r="J305" s="52"/>
      <c r="K305" s="9"/>
    </row>
    <row r="306" spans="1:11" ht="15" customHeight="1">
      <c r="A306" s="9"/>
      <c r="B306" s="120"/>
      <c r="C306" s="226"/>
      <c r="D306" s="210"/>
      <c r="E306" s="212"/>
      <c r="F306" s="17"/>
      <c r="H306" s="17"/>
      <c r="I306" s="17"/>
      <c r="J306" s="52"/>
      <c r="K306" s="9"/>
    </row>
    <row r="307" spans="1:11" ht="15" customHeight="1">
      <c r="A307" s="9"/>
      <c r="B307" s="120"/>
      <c r="C307" s="182" t="s">
        <v>320</v>
      </c>
      <c r="D307" s="99"/>
      <c r="E307" s="80"/>
      <c r="F307" s="17"/>
      <c r="H307" s="17"/>
      <c r="I307" s="17"/>
      <c r="J307" s="52"/>
      <c r="K307" s="9"/>
    </row>
    <row r="308" spans="1:11" s="78" customFormat="1" ht="15" customHeight="1">
      <c r="A308" s="76"/>
      <c r="B308" s="203"/>
      <c r="C308" s="42" t="s">
        <v>123</v>
      </c>
      <c r="D308" s="95" t="s">
        <v>155</v>
      </c>
      <c r="E308" s="205"/>
      <c r="F308" s="77"/>
      <c r="H308" s="77"/>
      <c r="I308" s="77"/>
      <c r="J308" s="79"/>
      <c r="K308" s="76"/>
    </row>
    <row r="309" spans="1:11" s="78" customFormat="1" ht="15" customHeight="1">
      <c r="A309" s="76"/>
      <c r="B309" s="203"/>
      <c r="C309" s="42" t="s">
        <v>121</v>
      </c>
      <c r="D309" s="95" t="s">
        <v>160</v>
      </c>
      <c r="E309" s="205"/>
      <c r="F309" s="77"/>
      <c r="H309" s="77"/>
      <c r="I309" s="77"/>
      <c r="J309" s="79"/>
      <c r="K309" s="76"/>
    </row>
    <row r="310" spans="1:11" ht="15" customHeight="1">
      <c r="A310" s="9"/>
      <c r="B310" s="120"/>
      <c r="C310" s="126" t="s">
        <v>321</v>
      </c>
      <c r="D310" s="99"/>
      <c r="E310" s="80"/>
      <c r="F310" s="17"/>
      <c r="H310" s="17"/>
      <c r="I310" s="17"/>
      <c r="J310" s="52"/>
      <c r="K310" s="9"/>
    </row>
    <row r="311" spans="1:11" s="78" customFormat="1" ht="15" customHeight="1">
      <c r="A311" s="76"/>
      <c r="B311" s="203"/>
      <c r="C311" s="42" t="s">
        <v>123</v>
      </c>
      <c r="D311" s="95" t="s">
        <v>153</v>
      </c>
      <c r="E311" s="205"/>
      <c r="F311" s="77"/>
      <c r="H311" s="77"/>
      <c r="I311" s="77"/>
      <c r="J311" s="79"/>
      <c r="K311" s="76"/>
    </row>
    <row r="312" spans="1:11" s="78" customFormat="1" ht="15" customHeight="1">
      <c r="A312" s="76"/>
      <c r="B312" s="203"/>
      <c r="C312" s="42" t="s">
        <v>121</v>
      </c>
      <c r="D312" s="95" t="s">
        <v>160</v>
      </c>
      <c r="E312" s="205"/>
      <c r="F312" s="77"/>
      <c r="H312" s="77"/>
      <c r="I312" s="77"/>
      <c r="J312" s="79"/>
      <c r="K312" s="76"/>
    </row>
    <row r="313" spans="1:11" ht="15" customHeight="1">
      <c r="A313" s="9"/>
      <c r="B313" s="120"/>
      <c r="C313" s="126" t="s">
        <v>276</v>
      </c>
      <c r="D313" s="99"/>
      <c r="E313" s="80"/>
      <c r="F313" s="17"/>
      <c r="G313" s="1"/>
      <c r="H313" s="20"/>
      <c r="I313" s="17"/>
      <c r="J313" s="52"/>
      <c r="K313" s="9"/>
    </row>
    <row r="314" spans="1:11" s="1" customFormat="1" ht="15" customHeight="1">
      <c r="A314" s="9"/>
      <c r="B314" s="167"/>
      <c r="C314" s="42" t="s">
        <v>124</v>
      </c>
      <c r="D314" s="99"/>
      <c r="E314" s="80"/>
      <c r="F314" s="17"/>
      <c r="H314" s="20"/>
      <c r="I314" s="17"/>
      <c r="J314" s="52"/>
      <c r="K314" s="9"/>
    </row>
    <row r="315" spans="1:11" s="78" customFormat="1" ht="15" customHeight="1">
      <c r="A315" s="76"/>
      <c r="B315" s="203"/>
      <c r="C315" s="46" t="s">
        <v>123</v>
      </c>
      <c r="D315" s="95" t="s">
        <v>155</v>
      </c>
      <c r="E315" s="205"/>
      <c r="F315" s="77"/>
      <c r="H315" s="77"/>
      <c r="I315" s="77"/>
      <c r="J315" s="79"/>
      <c r="K315" s="76"/>
    </row>
    <row r="316" spans="1:11" s="78" customFormat="1" ht="15" customHeight="1">
      <c r="A316" s="76"/>
      <c r="B316" s="203"/>
      <c r="C316" s="46" t="s">
        <v>121</v>
      </c>
      <c r="D316" s="95" t="s">
        <v>160</v>
      </c>
      <c r="E316" s="205"/>
      <c r="F316" s="77"/>
      <c r="H316" s="77"/>
      <c r="I316" s="77"/>
      <c r="J316" s="79"/>
      <c r="K316" s="76"/>
    </row>
    <row r="317" spans="1:11" s="1" customFormat="1" ht="15" customHeight="1">
      <c r="A317" s="9"/>
      <c r="B317" s="167"/>
      <c r="C317" s="42" t="s">
        <v>125</v>
      </c>
      <c r="D317" s="99"/>
      <c r="E317" s="80"/>
      <c r="F317" s="17"/>
      <c r="H317" s="20"/>
      <c r="I317" s="17"/>
      <c r="J317" s="52"/>
      <c r="K317" s="9"/>
    </row>
    <row r="318" spans="1:11" s="78" customFormat="1" ht="15" customHeight="1">
      <c r="A318" s="76"/>
      <c r="B318" s="203"/>
      <c r="C318" s="46" t="s">
        <v>123</v>
      </c>
      <c r="D318" s="95" t="s">
        <v>155</v>
      </c>
      <c r="E318" s="205"/>
      <c r="F318" s="77"/>
      <c r="H318" s="77"/>
      <c r="I318" s="77"/>
      <c r="J318" s="79"/>
      <c r="K318" s="76"/>
    </row>
    <row r="319" spans="1:11" s="78" customFormat="1" ht="15" customHeight="1">
      <c r="A319" s="76"/>
      <c r="B319" s="203"/>
      <c r="C319" s="46" t="s">
        <v>121</v>
      </c>
      <c r="D319" s="95" t="s">
        <v>160</v>
      </c>
      <c r="E319" s="205"/>
      <c r="F319" s="77"/>
      <c r="H319" s="77"/>
      <c r="I319" s="77"/>
      <c r="J319" s="79"/>
      <c r="K319" s="76"/>
    </row>
    <row r="320" spans="1:11" s="1" customFormat="1" ht="15" customHeight="1">
      <c r="A320" s="9"/>
      <c r="B320" s="167"/>
      <c r="C320" s="49" t="s">
        <v>277</v>
      </c>
      <c r="D320" s="99"/>
      <c r="E320" s="80"/>
      <c r="F320" s="17"/>
      <c r="H320" s="20"/>
      <c r="I320" s="17"/>
      <c r="J320" s="52"/>
      <c r="K320" s="9"/>
    </row>
    <row r="321" spans="1:11" s="1" customFormat="1" ht="15" customHeight="1">
      <c r="A321" s="9"/>
      <c r="B321" s="167"/>
      <c r="C321" s="42" t="s">
        <v>142</v>
      </c>
      <c r="D321" s="99"/>
      <c r="E321" s="80"/>
      <c r="F321" s="17"/>
      <c r="H321" s="20"/>
      <c r="I321" s="17"/>
      <c r="J321" s="52"/>
      <c r="K321" s="9"/>
    </row>
    <row r="322" spans="1:11" s="78" customFormat="1" ht="15" customHeight="1">
      <c r="A322" s="76"/>
      <c r="B322" s="203"/>
      <c r="C322" s="46" t="s">
        <v>123</v>
      </c>
      <c r="D322" s="95" t="s">
        <v>155</v>
      </c>
      <c r="E322" s="205"/>
      <c r="F322" s="77"/>
      <c r="H322" s="77"/>
      <c r="I322" s="77"/>
      <c r="J322" s="79"/>
      <c r="K322" s="76"/>
    </row>
    <row r="323" spans="1:11" s="78" customFormat="1" ht="15" customHeight="1">
      <c r="A323" s="76"/>
      <c r="B323" s="203"/>
      <c r="C323" s="46" t="s">
        <v>121</v>
      </c>
      <c r="D323" s="95" t="s">
        <v>160</v>
      </c>
      <c r="E323" s="205"/>
      <c r="F323" s="77"/>
      <c r="H323" s="77"/>
      <c r="I323" s="77"/>
      <c r="J323" s="79"/>
      <c r="K323" s="76"/>
    </row>
    <row r="324" spans="1:11" s="1" customFormat="1" ht="15" customHeight="1">
      <c r="A324" s="9"/>
      <c r="B324" s="167"/>
      <c r="C324" s="42" t="s">
        <v>125</v>
      </c>
      <c r="D324" s="99"/>
      <c r="E324" s="80"/>
      <c r="F324" s="17"/>
      <c r="H324" s="20"/>
      <c r="I324" s="17"/>
      <c r="J324" s="52"/>
      <c r="K324" s="9"/>
    </row>
    <row r="325" spans="1:11" s="78" customFormat="1" ht="15" customHeight="1">
      <c r="A325" s="76"/>
      <c r="B325" s="203"/>
      <c r="C325" s="46" t="s">
        <v>123</v>
      </c>
      <c r="D325" s="95" t="s">
        <v>155</v>
      </c>
      <c r="E325" s="205"/>
      <c r="F325" s="77"/>
      <c r="H325" s="77"/>
      <c r="I325" s="77"/>
      <c r="J325" s="79"/>
      <c r="K325" s="76"/>
    </row>
    <row r="326" spans="1:11" s="78" customFormat="1" ht="15" customHeight="1">
      <c r="A326" s="76"/>
      <c r="B326" s="203"/>
      <c r="C326" s="46" t="s">
        <v>121</v>
      </c>
      <c r="D326" s="95" t="s">
        <v>160</v>
      </c>
      <c r="E326" s="205"/>
      <c r="F326" s="77"/>
      <c r="H326" s="77"/>
      <c r="I326" s="77"/>
      <c r="J326" s="79"/>
      <c r="K326" s="76"/>
    </row>
    <row r="327" spans="1:26" ht="15" customHeight="1">
      <c r="A327" s="9"/>
      <c r="B327" s="167"/>
      <c r="C327" s="49" t="s">
        <v>72</v>
      </c>
      <c r="D327" s="99"/>
      <c r="E327" s="80"/>
      <c r="F327" s="17"/>
      <c r="H327" s="17"/>
      <c r="I327" s="17"/>
      <c r="J327" s="52"/>
      <c r="K327" s="9"/>
      <c r="L327" s="2"/>
      <c r="M327" s="2"/>
      <c r="N327" s="2"/>
      <c r="O327" s="2"/>
      <c r="P327" s="2"/>
      <c r="Q327" s="2"/>
      <c r="R327" s="2"/>
      <c r="S327" s="2"/>
      <c r="T327" s="2"/>
      <c r="U327" s="2"/>
      <c r="V327" s="2"/>
      <c r="W327" s="2"/>
      <c r="X327" s="2"/>
      <c r="Y327" s="2"/>
      <c r="Z327" s="2"/>
    </row>
    <row r="328" spans="1:11" ht="15" customHeight="1">
      <c r="A328" s="9"/>
      <c r="B328" s="167"/>
      <c r="C328" s="42" t="s">
        <v>278</v>
      </c>
      <c r="D328" s="95" t="s">
        <v>155</v>
      </c>
      <c r="E328" s="128"/>
      <c r="F328" s="17"/>
      <c r="H328" s="17"/>
      <c r="I328" s="17"/>
      <c r="J328" s="52"/>
      <c r="K328" s="9"/>
    </row>
    <row r="329" spans="1:11" s="1" customFormat="1" ht="15" customHeight="1">
      <c r="A329" s="9"/>
      <c r="B329" s="167"/>
      <c r="C329" s="42" t="s">
        <v>110</v>
      </c>
      <c r="D329" s="95" t="s">
        <v>155</v>
      </c>
      <c r="E329" s="128"/>
      <c r="F329" s="17"/>
      <c r="H329" s="20"/>
      <c r="I329" s="17"/>
      <c r="J329" s="52"/>
      <c r="K329" s="9"/>
    </row>
    <row r="330" spans="1:11" ht="15" customHeight="1">
      <c r="A330" s="9"/>
      <c r="B330" s="167"/>
      <c r="C330" s="42" t="s">
        <v>279</v>
      </c>
      <c r="D330" s="95" t="s">
        <v>155</v>
      </c>
      <c r="E330" s="128"/>
      <c r="F330" s="17"/>
      <c r="H330" s="17"/>
      <c r="I330" s="17"/>
      <c r="J330" s="52"/>
      <c r="K330" s="9"/>
    </row>
    <row r="331" spans="1:11" ht="30" customHeight="1">
      <c r="A331" s="9"/>
      <c r="B331" s="167"/>
      <c r="C331" s="42" t="s">
        <v>280</v>
      </c>
      <c r="D331" s="95" t="s">
        <v>155</v>
      </c>
      <c r="E331" s="128"/>
      <c r="F331" s="17"/>
      <c r="H331" s="17"/>
      <c r="I331" s="17"/>
      <c r="J331" s="52"/>
      <c r="K331" s="9"/>
    </row>
    <row r="332" spans="1:11" ht="15" customHeight="1">
      <c r="A332" s="9"/>
      <c r="B332" s="167"/>
      <c r="C332" s="42" t="s">
        <v>281</v>
      </c>
      <c r="D332" s="95" t="s">
        <v>155</v>
      </c>
      <c r="E332" s="128"/>
      <c r="F332" s="17"/>
      <c r="H332" s="17"/>
      <c r="I332" s="17"/>
      <c r="J332" s="52"/>
      <c r="K332" s="9"/>
    </row>
    <row r="333" spans="1:11" ht="15" customHeight="1">
      <c r="A333" s="9"/>
      <c r="B333" s="167"/>
      <c r="C333" s="49" t="s">
        <v>73</v>
      </c>
      <c r="D333" s="95" t="s">
        <v>156</v>
      </c>
      <c r="E333" s="128"/>
      <c r="F333" s="17"/>
      <c r="H333" s="17"/>
      <c r="I333" s="17"/>
      <c r="J333" s="52"/>
      <c r="K333" s="9"/>
    </row>
    <row r="334" spans="1:11" ht="15" customHeight="1">
      <c r="A334" s="9"/>
      <c r="B334" s="167"/>
      <c r="C334" s="49" t="s">
        <v>346</v>
      </c>
      <c r="D334" s="95" t="s">
        <v>157</v>
      </c>
      <c r="E334" s="128"/>
      <c r="F334" s="17"/>
      <c r="H334" s="17"/>
      <c r="I334" s="17"/>
      <c r="J334" s="52"/>
      <c r="K334" s="9"/>
    </row>
    <row r="335" spans="1:11" ht="15" customHeight="1">
      <c r="A335" s="9"/>
      <c r="B335" s="120"/>
      <c r="C335" s="49" t="s">
        <v>74</v>
      </c>
      <c r="D335" s="95" t="s">
        <v>158</v>
      </c>
      <c r="E335" s="128"/>
      <c r="F335" s="17"/>
      <c r="H335" s="17"/>
      <c r="I335" s="17"/>
      <c r="J335" s="52"/>
      <c r="K335" s="9"/>
    </row>
    <row r="336" spans="1:11" ht="15" customHeight="1">
      <c r="A336" s="9"/>
      <c r="B336" s="120"/>
      <c r="C336" s="126" t="s">
        <v>282</v>
      </c>
      <c r="D336" s="95" t="s">
        <v>159</v>
      </c>
      <c r="E336" s="128"/>
      <c r="F336" s="17"/>
      <c r="H336" s="17"/>
      <c r="I336" s="17"/>
      <c r="J336" s="52"/>
      <c r="K336" s="9"/>
    </row>
    <row r="337" spans="1:11" ht="15" customHeight="1" thickBot="1">
      <c r="A337" s="9"/>
      <c r="B337" s="120"/>
      <c r="C337" s="36" t="s">
        <v>75</v>
      </c>
      <c r="D337" s="99"/>
      <c r="E337" s="168">
        <f>SUM(E308:E309,E311:E312,E315:E316,E318:E319,E322:E323,E325:E326,E328:E336)</f>
        <v>0</v>
      </c>
      <c r="F337" s="17"/>
      <c r="H337" s="17"/>
      <c r="I337" s="17"/>
      <c r="J337" s="52"/>
      <c r="K337" s="9"/>
    </row>
    <row r="338" spans="1:11" ht="15" customHeight="1" thickTop="1">
      <c r="A338" s="9"/>
      <c r="B338" s="120"/>
      <c r="C338" s="50"/>
      <c r="D338" s="86"/>
      <c r="F338" s="17"/>
      <c r="H338" s="17"/>
      <c r="I338" s="17"/>
      <c r="J338" s="52"/>
      <c r="K338" s="9"/>
    </row>
    <row r="339" spans="1:11" ht="30" customHeight="1">
      <c r="A339" s="9"/>
      <c r="B339" s="58" t="s">
        <v>77</v>
      </c>
      <c r="C339" s="10"/>
      <c r="D339" s="83"/>
      <c r="E339" s="11"/>
      <c r="F339" s="27"/>
      <c r="G339" s="2"/>
      <c r="H339" s="3"/>
      <c r="I339" s="139"/>
      <c r="J339" s="140"/>
      <c r="K339" s="9"/>
    </row>
    <row r="340" spans="1:26" ht="30" customHeight="1">
      <c r="A340" s="9"/>
      <c r="B340" s="58" t="s">
        <v>78</v>
      </c>
      <c r="C340" s="10"/>
      <c r="D340" s="83"/>
      <c r="E340" s="11"/>
      <c r="F340" s="12"/>
      <c r="G340" s="17"/>
      <c r="H340" s="3"/>
      <c r="I340" s="139"/>
      <c r="J340" s="140"/>
      <c r="K340" s="9"/>
      <c r="L340" s="2"/>
      <c r="M340" s="2"/>
      <c r="N340" s="2"/>
      <c r="O340" s="2"/>
      <c r="P340" s="2"/>
      <c r="Q340" s="2"/>
      <c r="R340" s="2"/>
      <c r="S340" s="2"/>
      <c r="T340" s="2"/>
      <c r="U340" s="2"/>
      <c r="V340" s="2"/>
      <c r="W340" s="2"/>
      <c r="X340" s="2"/>
      <c r="Y340" s="2"/>
      <c r="Z340" s="2"/>
    </row>
    <row r="341" spans="1:11" ht="42" customHeight="1">
      <c r="A341" s="9"/>
      <c r="B341" s="120"/>
      <c r="C341" s="175"/>
      <c r="D341" s="209" t="s">
        <v>109</v>
      </c>
      <c r="E341" s="211" t="s">
        <v>79</v>
      </c>
      <c r="F341" s="211" t="s">
        <v>80</v>
      </c>
      <c r="G341" s="17"/>
      <c r="I341" s="17"/>
      <c r="J341" s="52"/>
      <c r="K341" s="9"/>
    </row>
    <row r="342" spans="1:11" ht="15" customHeight="1">
      <c r="A342" s="9"/>
      <c r="B342" s="120"/>
      <c r="C342" s="173"/>
      <c r="D342" s="210"/>
      <c r="E342" s="212"/>
      <c r="F342" s="212"/>
      <c r="G342" s="17"/>
      <c r="I342" s="17"/>
      <c r="J342" s="52"/>
      <c r="K342" s="9"/>
    </row>
    <row r="343" spans="1:11" ht="15" customHeight="1">
      <c r="A343" s="9"/>
      <c r="B343" s="120"/>
      <c r="C343" s="23" t="s">
        <v>283</v>
      </c>
      <c r="D343" s="99"/>
      <c r="E343" s="133"/>
      <c r="F343" s="133"/>
      <c r="G343" s="17"/>
      <c r="I343" s="17"/>
      <c r="J343" s="52"/>
      <c r="K343" s="9"/>
    </row>
    <row r="344" spans="1:11" ht="30" customHeight="1">
      <c r="A344" s="9"/>
      <c r="B344" s="120"/>
      <c r="C344" s="16" t="s">
        <v>284</v>
      </c>
      <c r="D344" s="99"/>
      <c r="E344" s="136"/>
      <c r="F344" s="136"/>
      <c r="G344" s="17"/>
      <c r="I344" s="17"/>
      <c r="J344" s="52"/>
      <c r="K344" s="9"/>
    </row>
    <row r="345" spans="1:11" ht="15" customHeight="1">
      <c r="A345" s="9"/>
      <c r="B345" s="120"/>
      <c r="C345" s="73" t="s">
        <v>170</v>
      </c>
      <c r="D345" s="99"/>
      <c r="E345" s="127"/>
      <c r="F345" s="127"/>
      <c r="G345" s="35"/>
      <c r="H345" s="17"/>
      <c r="J345" s="52"/>
      <c r="K345" s="4"/>
    </row>
    <row r="346" spans="1:11" ht="15" customHeight="1">
      <c r="A346" s="9"/>
      <c r="B346" s="120"/>
      <c r="C346" s="31" t="s">
        <v>178</v>
      </c>
      <c r="D346" s="95">
        <v>17</v>
      </c>
      <c r="E346" s="128"/>
      <c r="F346" s="128"/>
      <c r="G346" s="35"/>
      <c r="H346" s="17"/>
      <c r="J346" s="52"/>
      <c r="K346" s="4"/>
    </row>
    <row r="347" spans="1:11" ht="15" customHeight="1">
      <c r="A347" s="9"/>
      <c r="B347" s="120"/>
      <c r="C347" s="31" t="s">
        <v>179</v>
      </c>
      <c r="D347" s="95">
        <v>17</v>
      </c>
      <c r="E347" s="128"/>
      <c r="F347" s="128"/>
      <c r="G347" s="35"/>
      <c r="H347" s="17"/>
      <c r="J347" s="52"/>
      <c r="K347" s="4"/>
    </row>
    <row r="348" spans="1:11" ht="15" customHeight="1">
      <c r="A348" s="9"/>
      <c r="B348" s="120"/>
      <c r="C348" s="32" t="s">
        <v>180</v>
      </c>
      <c r="D348" s="95">
        <v>17</v>
      </c>
      <c r="E348" s="128"/>
      <c r="F348" s="128"/>
      <c r="G348" s="35"/>
      <c r="H348" s="17"/>
      <c r="J348" s="52"/>
      <c r="K348" s="4"/>
    </row>
    <row r="349" spans="1:11" ht="15" customHeight="1">
      <c r="A349" s="9"/>
      <c r="B349" s="120"/>
      <c r="C349" s="32" t="s">
        <v>114</v>
      </c>
      <c r="D349" s="95">
        <v>17</v>
      </c>
      <c r="E349" s="128"/>
      <c r="F349" s="128"/>
      <c r="G349" s="35"/>
      <c r="H349" s="17"/>
      <c r="J349" s="52"/>
      <c r="K349" s="4"/>
    </row>
    <row r="350" spans="1:11" ht="15" customHeight="1">
      <c r="A350" s="9"/>
      <c r="B350" s="120"/>
      <c r="C350" s="32" t="s">
        <v>115</v>
      </c>
      <c r="D350" s="95">
        <v>17</v>
      </c>
      <c r="E350" s="128"/>
      <c r="F350" s="128"/>
      <c r="G350" s="35"/>
      <c r="H350" s="17"/>
      <c r="J350" s="52"/>
      <c r="K350" s="4"/>
    </row>
    <row r="351" spans="1:11" ht="15" customHeight="1">
      <c r="A351" s="9"/>
      <c r="B351" s="120"/>
      <c r="C351" s="46" t="s">
        <v>171</v>
      </c>
      <c r="D351" s="99"/>
      <c r="E351" s="136"/>
      <c r="F351" s="136"/>
      <c r="G351" s="35"/>
      <c r="H351" s="17"/>
      <c r="J351" s="52"/>
      <c r="K351" s="4"/>
    </row>
    <row r="352" spans="1:11" ht="15" customHeight="1">
      <c r="A352" s="9"/>
      <c r="B352" s="120"/>
      <c r="C352" s="31" t="s">
        <v>322</v>
      </c>
      <c r="D352" s="99"/>
      <c r="E352" s="127"/>
      <c r="F352" s="127"/>
      <c r="G352" s="17"/>
      <c r="I352" s="17"/>
      <c r="J352" s="52"/>
      <c r="K352" s="9"/>
    </row>
    <row r="353" spans="1:11" ht="15" customHeight="1">
      <c r="A353" s="9"/>
      <c r="B353" s="120"/>
      <c r="C353" s="28" t="s">
        <v>123</v>
      </c>
      <c r="D353" s="95">
        <v>17</v>
      </c>
      <c r="E353" s="128"/>
      <c r="F353" s="128"/>
      <c r="G353" s="17"/>
      <c r="I353" s="17"/>
      <c r="J353" s="52"/>
      <c r="K353" s="9"/>
    </row>
    <row r="354" spans="1:11" ht="15" customHeight="1">
      <c r="A354" s="9"/>
      <c r="B354" s="120"/>
      <c r="C354" s="28" t="s">
        <v>121</v>
      </c>
      <c r="D354" s="95" t="s">
        <v>143</v>
      </c>
      <c r="E354" s="128"/>
      <c r="F354" s="128"/>
      <c r="G354" s="17"/>
      <c r="I354" s="17"/>
      <c r="J354" s="52"/>
      <c r="K354" s="9"/>
    </row>
    <row r="355" spans="1:11" ht="15" customHeight="1">
      <c r="A355" s="9"/>
      <c r="B355" s="120"/>
      <c r="C355" s="31" t="s">
        <v>323</v>
      </c>
      <c r="D355" s="99"/>
      <c r="E355" s="127"/>
      <c r="F355" s="127"/>
      <c r="G355" s="17"/>
      <c r="I355" s="17"/>
      <c r="J355" s="52"/>
      <c r="K355" s="9"/>
    </row>
    <row r="356" spans="1:11" ht="15" customHeight="1">
      <c r="A356" s="9"/>
      <c r="B356" s="120"/>
      <c r="C356" s="28" t="s">
        <v>123</v>
      </c>
      <c r="D356" s="95">
        <v>17</v>
      </c>
      <c r="E356" s="128"/>
      <c r="F356" s="128"/>
      <c r="G356" s="17"/>
      <c r="I356" s="17"/>
      <c r="J356" s="52"/>
      <c r="K356" s="9"/>
    </row>
    <row r="357" spans="1:11" ht="15" customHeight="1">
      <c r="A357" s="9"/>
      <c r="B357" s="120"/>
      <c r="C357" s="28" t="s">
        <v>121</v>
      </c>
      <c r="D357" s="95" t="s">
        <v>143</v>
      </c>
      <c r="E357" s="128"/>
      <c r="F357" s="128"/>
      <c r="G357" s="17"/>
      <c r="I357" s="17"/>
      <c r="J357" s="52"/>
      <c r="K357" s="9"/>
    </row>
    <row r="358" spans="1:11" ht="15" customHeight="1">
      <c r="A358" s="9"/>
      <c r="B358" s="120"/>
      <c r="C358" s="32" t="s">
        <v>192</v>
      </c>
      <c r="D358" s="99"/>
      <c r="E358" s="127"/>
      <c r="F358" s="127"/>
      <c r="G358" s="17"/>
      <c r="I358" s="17"/>
      <c r="J358" s="52"/>
      <c r="K358" s="9"/>
    </row>
    <row r="359" spans="1:11" ht="15" customHeight="1">
      <c r="A359" s="9"/>
      <c r="B359" s="120"/>
      <c r="C359" s="28" t="s">
        <v>123</v>
      </c>
      <c r="D359" s="95" t="s">
        <v>136</v>
      </c>
      <c r="E359" s="128"/>
      <c r="F359" s="128"/>
      <c r="G359" s="17"/>
      <c r="I359" s="17"/>
      <c r="J359" s="52"/>
      <c r="K359" s="9"/>
    </row>
    <row r="360" spans="1:11" ht="15" customHeight="1">
      <c r="A360" s="9"/>
      <c r="B360" s="120"/>
      <c r="C360" s="28" t="s">
        <v>121</v>
      </c>
      <c r="D360" s="95" t="s">
        <v>143</v>
      </c>
      <c r="E360" s="128"/>
      <c r="F360" s="128"/>
      <c r="G360" s="17"/>
      <c r="I360" s="17"/>
      <c r="J360" s="52"/>
      <c r="K360" s="9"/>
    </row>
    <row r="361" spans="1:11" ht="15" customHeight="1">
      <c r="A361" s="9"/>
      <c r="B361" s="120"/>
      <c r="C361" s="32" t="s">
        <v>193</v>
      </c>
      <c r="D361" s="99"/>
      <c r="E361" s="127"/>
      <c r="F361" s="127"/>
      <c r="G361" s="17"/>
      <c r="I361" s="17"/>
      <c r="J361" s="52"/>
      <c r="K361" s="9"/>
    </row>
    <row r="362" spans="1:11" ht="15" customHeight="1">
      <c r="A362" s="9"/>
      <c r="B362" s="120"/>
      <c r="C362" s="28" t="s">
        <v>123</v>
      </c>
      <c r="D362" s="95" t="s">
        <v>136</v>
      </c>
      <c r="E362" s="128"/>
      <c r="F362" s="128"/>
      <c r="G362" s="17"/>
      <c r="I362" s="17"/>
      <c r="J362" s="52"/>
      <c r="K362" s="9"/>
    </row>
    <row r="363" spans="1:11" ht="15" customHeight="1">
      <c r="A363" s="9"/>
      <c r="B363" s="120"/>
      <c r="C363" s="28" t="s">
        <v>121</v>
      </c>
      <c r="D363" s="95" t="s">
        <v>143</v>
      </c>
      <c r="E363" s="128"/>
      <c r="F363" s="128"/>
      <c r="G363" s="17"/>
      <c r="I363" s="17"/>
      <c r="J363" s="52"/>
      <c r="K363" s="9"/>
    </row>
    <row r="364" spans="1:11" ht="15" customHeight="1">
      <c r="A364" s="9"/>
      <c r="B364" s="120"/>
      <c r="C364" s="32" t="s">
        <v>324</v>
      </c>
      <c r="D364" s="99"/>
      <c r="E364" s="127"/>
      <c r="F364" s="127"/>
      <c r="G364" s="17"/>
      <c r="I364" s="17"/>
      <c r="J364" s="52"/>
      <c r="K364" s="9"/>
    </row>
    <row r="365" spans="1:11" ht="15" customHeight="1">
      <c r="A365" s="9"/>
      <c r="B365" s="120"/>
      <c r="C365" s="28" t="s">
        <v>123</v>
      </c>
      <c r="D365" s="95" t="s">
        <v>136</v>
      </c>
      <c r="E365" s="128"/>
      <c r="F365" s="128"/>
      <c r="G365" s="17"/>
      <c r="I365" s="17"/>
      <c r="J365" s="52"/>
      <c r="K365" s="9"/>
    </row>
    <row r="366" spans="1:11" ht="15" customHeight="1">
      <c r="A366" s="9"/>
      <c r="B366" s="120"/>
      <c r="C366" s="28" t="s">
        <v>121</v>
      </c>
      <c r="D366" s="95" t="s">
        <v>143</v>
      </c>
      <c r="E366" s="128"/>
      <c r="F366" s="128"/>
      <c r="G366" s="17"/>
      <c r="I366" s="17"/>
      <c r="J366" s="52"/>
      <c r="K366" s="9"/>
    </row>
    <row r="367" spans="1:26" ht="15" customHeight="1">
      <c r="A367" s="9"/>
      <c r="B367" s="120"/>
      <c r="C367" s="42" t="s">
        <v>285</v>
      </c>
      <c r="D367" s="99"/>
      <c r="E367" s="80"/>
      <c r="F367" s="80"/>
      <c r="G367" s="17"/>
      <c r="H367" s="4"/>
      <c r="I367" s="17"/>
      <c r="J367" s="52"/>
      <c r="K367" s="9"/>
      <c r="L367" s="2"/>
      <c r="M367" s="2"/>
      <c r="N367" s="2"/>
      <c r="O367" s="2"/>
      <c r="P367" s="2"/>
      <c r="Q367" s="2"/>
      <c r="R367" s="2"/>
      <c r="S367" s="2"/>
      <c r="T367" s="2"/>
      <c r="U367" s="2"/>
      <c r="V367" s="2"/>
      <c r="W367" s="2"/>
      <c r="X367" s="2"/>
      <c r="Y367" s="2"/>
      <c r="Z367" s="2"/>
    </row>
    <row r="368" spans="1:26" ht="15" customHeight="1">
      <c r="A368" s="9"/>
      <c r="B368" s="120"/>
      <c r="C368" s="46" t="s">
        <v>322</v>
      </c>
      <c r="D368" s="99"/>
      <c r="E368" s="80"/>
      <c r="F368" s="80"/>
      <c r="G368" s="17"/>
      <c r="H368" s="4"/>
      <c r="I368" s="17"/>
      <c r="J368" s="52"/>
      <c r="K368" s="9"/>
      <c r="L368" s="2"/>
      <c r="M368" s="2"/>
      <c r="N368" s="2"/>
      <c r="O368" s="2"/>
      <c r="P368" s="2"/>
      <c r="Q368" s="2"/>
      <c r="R368" s="2"/>
      <c r="S368" s="2"/>
      <c r="T368" s="2"/>
      <c r="U368" s="2"/>
      <c r="V368" s="2"/>
      <c r="W368" s="2"/>
      <c r="X368" s="2"/>
      <c r="Y368" s="2"/>
      <c r="Z368" s="2"/>
    </row>
    <row r="369" spans="1:26" ht="15" customHeight="1">
      <c r="A369" s="9"/>
      <c r="B369" s="120"/>
      <c r="C369" s="31" t="s">
        <v>123</v>
      </c>
      <c r="D369" s="95" t="s">
        <v>137</v>
      </c>
      <c r="E369" s="128"/>
      <c r="F369" s="128"/>
      <c r="G369" s="17"/>
      <c r="H369" s="4"/>
      <c r="I369" s="17"/>
      <c r="J369" s="52"/>
      <c r="K369" s="9"/>
      <c r="L369" s="2"/>
      <c r="M369" s="2"/>
      <c r="N369" s="2"/>
      <c r="O369" s="2"/>
      <c r="P369" s="2"/>
      <c r="Q369" s="2"/>
      <c r="R369" s="2"/>
      <c r="S369" s="2"/>
      <c r="T369" s="2"/>
      <c r="U369" s="2"/>
      <c r="V369" s="2"/>
      <c r="W369" s="2"/>
      <c r="X369" s="2"/>
      <c r="Y369" s="2"/>
      <c r="Z369" s="2"/>
    </row>
    <row r="370" spans="1:26" ht="15" customHeight="1">
      <c r="A370" s="9"/>
      <c r="B370" s="120"/>
      <c r="C370" s="31" t="s">
        <v>121</v>
      </c>
      <c r="D370" s="95" t="s">
        <v>143</v>
      </c>
      <c r="E370" s="128"/>
      <c r="F370" s="128"/>
      <c r="G370" s="17"/>
      <c r="H370" s="4"/>
      <c r="I370" s="17"/>
      <c r="J370" s="52"/>
      <c r="K370" s="9"/>
      <c r="L370" s="2"/>
      <c r="M370" s="2"/>
      <c r="N370" s="2"/>
      <c r="O370" s="2"/>
      <c r="P370" s="2"/>
      <c r="Q370" s="2"/>
      <c r="R370" s="2"/>
      <c r="S370" s="2"/>
      <c r="T370" s="2"/>
      <c r="U370" s="2"/>
      <c r="V370" s="2"/>
      <c r="W370" s="2"/>
      <c r="X370" s="2"/>
      <c r="Y370" s="2"/>
      <c r="Z370" s="2"/>
    </row>
    <row r="371" spans="1:11" ht="15" customHeight="1">
      <c r="A371" s="9"/>
      <c r="B371" s="120"/>
      <c r="C371" s="46" t="s">
        <v>323</v>
      </c>
      <c r="D371" s="99"/>
      <c r="E371" s="127"/>
      <c r="F371" s="127"/>
      <c r="G371" s="17"/>
      <c r="I371" s="17"/>
      <c r="J371" s="52"/>
      <c r="K371" s="9"/>
    </row>
    <row r="372" spans="1:11" ht="15" customHeight="1">
      <c r="A372" s="9"/>
      <c r="B372" s="120"/>
      <c r="C372" s="31" t="s">
        <v>123</v>
      </c>
      <c r="D372" s="95" t="s">
        <v>137</v>
      </c>
      <c r="E372" s="128"/>
      <c r="F372" s="128"/>
      <c r="G372" s="17"/>
      <c r="I372" s="17"/>
      <c r="J372" s="52"/>
      <c r="K372" s="9"/>
    </row>
    <row r="373" spans="1:11" ht="15" customHeight="1">
      <c r="A373" s="9"/>
      <c r="B373" s="120"/>
      <c r="C373" s="31" t="s">
        <v>121</v>
      </c>
      <c r="D373" s="95" t="s">
        <v>143</v>
      </c>
      <c r="E373" s="128"/>
      <c r="F373" s="128"/>
      <c r="G373" s="17"/>
      <c r="I373" s="17"/>
      <c r="J373" s="52"/>
      <c r="K373" s="9"/>
    </row>
    <row r="374" spans="1:11" ht="15" customHeight="1">
      <c r="A374" s="9"/>
      <c r="B374" s="120"/>
      <c r="C374" s="46" t="s">
        <v>192</v>
      </c>
      <c r="D374" s="99"/>
      <c r="E374" s="127"/>
      <c r="F374" s="127"/>
      <c r="G374" s="17"/>
      <c r="I374" s="17"/>
      <c r="J374" s="52"/>
      <c r="K374" s="9"/>
    </row>
    <row r="375" spans="1:11" ht="15" customHeight="1">
      <c r="A375" s="9"/>
      <c r="B375" s="120"/>
      <c r="C375" s="31" t="s">
        <v>123</v>
      </c>
      <c r="D375" s="95" t="s">
        <v>137</v>
      </c>
      <c r="E375" s="128"/>
      <c r="F375" s="128"/>
      <c r="G375" s="17"/>
      <c r="I375" s="17"/>
      <c r="J375" s="52"/>
      <c r="K375" s="9"/>
    </row>
    <row r="376" spans="1:11" ht="15" customHeight="1">
      <c r="A376" s="9"/>
      <c r="B376" s="120"/>
      <c r="C376" s="31" t="s">
        <v>121</v>
      </c>
      <c r="D376" s="95" t="s">
        <v>143</v>
      </c>
      <c r="E376" s="128"/>
      <c r="F376" s="128"/>
      <c r="G376" s="17"/>
      <c r="I376" s="17"/>
      <c r="J376" s="52"/>
      <c r="K376" s="9"/>
    </row>
    <row r="377" spans="1:11" ht="15" customHeight="1">
      <c r="A377" s="9"/>
      <c r="B377" s="120"/>
      <c r="C377" s="46" t="s">
        <v>193</v>
      </c>
      <c r="D377" s="99"/>
      <c r="E377" s="127"/>
      <c r="F377" s="127"/>
      <c r="G377" s="17"/>
      <c r="I377" s="17"/>
      <c r="J377" s="52"/>
      <c r="K377" s="9"/>
    </row>
    <row r="378" spans="1:11" ht="15" customHeight="1">
      <c r="A378" s="9"/>
      <c r="B378" s="120"/>
      <c r="C378" s="31" t="s">
        <v>123</v>
      </c>
      <c r="D378" s="95" t="s">
        <v>137</v>
      </c>
      <c r="E378" s="128"/>
      <c r="F378" s="128"/>
      <c r="G378" s="17"/>
      <c r="I378" s="17"/>
      <c r="J378" s="52"/>
      <c r="K378" s="9"/>
    </row>
    <row r="379" spans="1:11" ht="15" customHeight="1">
      <c r="A379" s="9"/>
      <c r="B379" s="120"/>
      <c r="C379" s="31" t="s">
        <v>121</v>
      </c>
      <c r="D379" s="95" t="s">
        <v>143</v>
      </c>
      <c r="E379" s="128"/>
      <c r="F379" s="128"/>
      <c r="G379" s="17"/>
      <c r="I379" s="17"/>
      <c r="J379" s="52"/>
      <c r="K379" s="9"/>
    </row>
    <row r="380" spans="1:11" ht="15" customHeight="1">
      <c r="A380" s="9"/>
      <c r="B380" s="120"/>
      <c r="C380" s="73" t="s">
        <v>324</v>
      </c>
      <c r="D380" s="99"/>
      <c r="E380" s="127"/>
      <c r="F380" s="127"/>
      <c r="G380" s="17"/>
      <c r="I380" s="17"/>
      <c r="J380" s="52"/>
      <c r="K380" s="9"/>
    </row>
    <row r="381" spans="1:11" ht="15" customHeight="1">
      <c r="A381" s="9"/>
      <c r="B381" s="120"/>
      <c r="C381" s="31" t="s">
        <v>123</v>
      </c>
      <c r="D381" s="95" t="s">
        <v>137</v>
      </c>
      <c r="E381" s="128"/>
      <c r="F381" s="128"/>
      <c r="G381" s="17"/>
      <c r="I381" s="17"/>
      <c r="J381" s="52"/>
      <c r="K381" s="9"/>
    </row>
    <row r="382" spans="1:11" ht="15" customHeight="1">
      <c r="A382" s="9"/>
      <c r="B382" s="120"/>
      <c r="C382" s="31" t="s">
        <v>121</v>
      </c>
      <c r="D382" s="95" t="s">
        <v>143</v>
      </c>
      <c r="E382" s="128"/>
      <c r="F382" s="128"/>
      <c r="G382" s="17"/>
      <c r="I382" s="17"/>
      <c r="J382" s="52"/>
      <c r="K382" s="9"/>
    </row>
    <row r="383" spans="1:11" ht="15" customHeight="1" thickBot="1">
      <c r="A383" s="9"/>
      <c r="B383" s="120"/>
      <c r="C383" s="36" t="s">
        <v>81</v>
      </c>
      <c r="D383" s="99"/>
      <c r="E383" s="168">
        <f>SUM(E346:E350,E353:E354,E356:E357,E359:E360,E362:E363,E365:E366,E369:E370,E372:E373,E375:E376,E378:E379,E381:E382)</f>
        <v>0</v>
      </c>
      <c r="F383" s="168">
        <f>SUM(F346:F350,F353:F354,F356:F357,F359:F360,F362:F363,F365:F366,F369:F370,F372:F373,F375:F376,F378:F379,F381:F382)</f>
        <v>0</v>
      </c>
      <c r="G383" s="17"/>
      <c r="I383" s="17"/>
      <c r="J383" s="52"/>
      <c r="K383" s="9"/>
    </row>
    <row r="384" spans="1:11" ht="30" customHeight="1" thickTop="1">
      <c r="A384" s="9"/>
      <c r="B384" s="58" t="s">
        <v>82</v>
      </c>
      <c r="C384" s="10"/>
      <c r="D384" s="83"/>
      <c r="E384" s="11"/>
      <c r="F384" s="17"/>
      <c r="G384" s="2"/>
      <c r="H384" s="3"/>
      <c r="I384" s="17"/>
      <c r="J384" s="52"/>
      <c r="K384" s="9"/>
    </row>
    <row r="385" spans="1:11" s="118" customFormat="1" ht="30" customHeight="1">
      <c r="A385" s="151"/>
      <c r="B385" s="120"/>
      <c r="C385" s="175"/>
      <c r="D385" s="209" t="s">
        <v>109</v>
      </c>
      <c r="E385" s="211" t="s">
        <v>30</v>
      </c>
      <c r="F385" s="17"/>
      <c r="H385" s="17"/>
      <c r="I385" s="17"/>
      <c r="J385" s="52"/>
      <c r="K385" s="9"/>
    </row>
    <row r="386" spans="1:11" ht="15" customHeight="1">
      <c r="A386" s="9"/>
      <c r="B386" s="120"/>
      <c r="C386" s="14"/>
      <c r="D386" s="210"/>
      <c r="E386" s="212"/>
      <c r="F386" s="17"/>
      <c r="H386" s="17"/>
      <c r="I386" s="17"/>
      <c r="J386" s="52"/>
      <c r="K386" s="9"/>
    </row>
    <row r="387" spans="1:11" ht="15" customHeight="1">
      <c r="A387" s="9"/>
      <c r="B387" s="120"/>
      <c r="C387" s="97" t="s">
        <v>286</v>
      </c>
      <c r="D387" s="99"/>
      <c r="E387" s="133"/>
      <c r="F387" s="17"/>
      <c r="H387" s="17"/>
      <c r="I387" s="17"/>
      <c r="J387" s="52"/>
      <c r="K387" s="9"/>
    </row>
    <row r="388" spans="1:11" ht="15" customHeight="1">
      <c r="A388" s="9"/>
      <c r="B388" s="120"/>
      <c r="C388" s="16" t="s">
        <v>287</v>
      </c>
      <c r="D388" s="95" t="s">
        <v>138</v>
      </c>
      <c r="E388" s="128"/>
      <c r="F388" s="17"/>
      <c r="H388" s="17"/>
      <c r="I388" s="17"/>
      <c r="J388" s="52"/>
      <c r="K388" s="9"/>
    </row>
    <row r="389" spans="1:11" ht="15" customHeight="1">
      <c r="A389" s="9"/>
      <c r="B389" s="120"/>
      <c r="C389" s="16" t="s">
        <v>318</v>
      </c>
      <c r="D389" s="99"/>
      <c r="E389" s="80"/>
      <c r="F389" s="17"/>
      <c r="H389" s="17"/>
      <c r="I389" s="17"/>
      <c r="J389" s="52"/>
      <c r="K389" s="9"/>
    </row>
    <row r="390" spans="1:11" ht="15" customHeight="1">
      <c r="A390" s="9"/>
      <c r="B390" s="120"/>
      <c r="C390" s="73" t="s">
        <v>123</v>
      </c>
      <c r="D390" s="95" t="s">
        <v>138</v>
      </c>
      <c r="E390" s="128"/>
      <c r="F390" s="17"/>
      <c r="H390" s="17"/>
      <c r="I390" s="17"/>
      <c r="J390" s="52"/>
      <c r="K390" s="9"/>
    </row>
    <row r="391" spans="1:11" ht="15" customHeight="1">
      <c r="A391" s="9"/>
      <c r="B391" s="120"/>
      <c r="C391" s="73" t="s">
        <v>121</v>
      </c>
      <c r="D391" s="95" t="s">
        <v>143</v>
      </c>
      <c r="E391" s="128"/>
      <c r="F391" s="17"/>
      <c r="H391" s="17"/>
      <c r="I391" s="17"/>
      <c r="J391" s="52"/>
      <c r="K391" s="9"/>
    </row>
    <row r="392" spans="1:11" ht="15" customHeight="1">
      <c r="A392" s="9"/>
      <c r="B392" s="120"/>
      <c r="C392" s="16" t="s">
        <v>313</v>
      </c>
      <c r="D392" s="99"/>
      <c r="E392" s="80"/>
      <c r="F392" s="17"/>
      <c r="H392" s="17"/>
      <c r="I392" s="17"/>
      <c r="J392" s="52"/>
      <c r="K392" s="9"/>
    </row>
    <row r="393" spans="1:11" ht="15" customHeight="1">
      <c r="A393" s="9"/>
      <c r="B393" s="120"/>
      <c r="C393" s="73" t="s">
        <v>123</v>
      </c>
      <c r="D393" s="95" t="s">
        <v>138</v>
      </c>
      <c r="E393" s="128"/>
      <c r="F393" s="17"/>
      <c r="H393" s="17"/>
      <c r="I393" s="17"/>
      <c r="J393" s="52"/>
      <c r="K393" s="9"/>
    </row>
    <row r="394" spans="1:11" ht="15" customHeight="1">
      <c r="A394" s="9"/>
      <c r="B394" s="120"/>
      <c r="C394" s="73" t="s">
        <v>121</v>
      </c>
      <c r="D394" s="95" t="s">
        <v>143</v>
      </c>
      <c r="E394" s="128"/>
      <c r="F394" s="17"/>
      <c r="H394" s="17"/>
      <c r="I394" s="17"/>
      <c r="J394" s="52"/>
      <c r="K394" s="9"/>
    </row>
    <row r="395" spans="1:11" ht="15" customHeight="1">
      <c r="A395" s="9"/>
      <c r="B395" s="120"/>
      <c r="C395" s="16" t="s">
        <v>288</v>
      </c>
      <c r="D395" s="95" t="s">
        <v>138</v>
      </c>
      <c r="E395" s="128"/>
      <c r="F395" s="17"/>
      <c r="H395" s="17"/>
      <c r="I395" s="17"/>
      <c r="J395" s="52"/>
      <c r="K395" s="9"/>
    </row>
    <row r="396" spans="1:11" ht="15" customHeight="1">
      <c r="A396" s="9"/>
      <c r="B396" s="120"/>
      <c r="C396" s="16" t="s">
        <v>289</v>
      </c>
      <c r="D396" s="99"/>
      <c r="E396" s="80"/>
      <c r="F396" s="17"/>
      <c r="H396" s="17"/>
      <c r="I396" s="17"/>
      <c r="J396" s="52"/>
      <c r="K396" s="9"/>
    </row>
    <row r="397" spans="1:11" ht="15" customHeight="1">
      <c r="A397" s="9"/>
      <c r="B397" s="120"/>
      <c r="C397" s="73" t="s">
        <v>325</v>
      </c>
      <c r="D397" s="99"/>
      <c r="E397" s="80"/>
      <c r="F397" s="17"/>
      <c r="H397" s="17"/>
      <c r="I397" s="17"/>
      <c r="J397" s="52"/>
      <c r="K397" s="9"/>
    </row>
    <row r="398" spans="1:11" ht="15" customHeight="1">
      <c r="A398" s="9"/>
      <c r="B398" s="120"/>
      <c r="C398" s="31" t="s">
        <v>123</v>
      </c>
      <c r="D398" s="95" t="s">
        <v>138</v>
      </c>
      <c r="E398" s="128"/>
      <c r="F398" s="17"/>
      <c r="H398" s="17"/>
      <c r="I398" s="17"/>
      <c r="J398" s="52"/>
      <c r="K398" s="9"/>
    </row>
    <row r="399" spans="1:11" s="1" customFormat="1" ht="15" customHeight="1">
      <c r="A399" s="9"/>
      <c r="B399" s="167"/>
      <c r="C399" s="30" t="s">
        <v>102</v>
      </c>
      <c r="D399" s="99"/>
      <c r="E399" s="128"/>
      <c r="F399" s="17"/>
      <c r="H399" s="20"/>
      <c r="I399" s="17"/>
      <c r="J399" s="52"/>
      <c r="K399" s="9"/>
    </row>
    <row r="400" spans="1:11" s="1" customFormat="1" ht="15" customHeight="1">
      <c r="A400" s="9"/>
      <c r="B400" s="167"/>
      <c r="C400" s="31" t="s">
        <v>121</v>
      </c>
      <c r="D400" s="95" t="s">
        <v>143</v>
      </c>
      <c r="E400" s="128"/>
      <c r="F400" s="17"/>
      <c r="H400" s="20"/>
      <c r="I400" s="17"/>
      <c r="J400" s="52"/>
      <c r="K400" s="9"/>
    </row>
    <row r="401" spans="1:11" s="1" customFormat="1" ht="15" customHeight="1">
      <c r="A401" s="9"/>
      <c r="B401" s="167"/>
      <c r="C401" s="30" t="s">
        <v>102</v>
      </c>
      <c r="D401" s="99"/>
      <c r="E401" s="128"/>
      <c r="F401" s="17"/>
      <c r="H401" s="20"/>
      <c r="I401" s="17"/>
      <c r="J401" s="52"/>
      <c r="K401" s="9"/>
    </row>
    <row r="402" spans="1:11" ht="15" customHeight="1">
      <c r="A402" s="9"/>
      <c r="B402" s="120"/>
      <c r="C402" s="73" t="s">
        <v>84</v>
      </c>
      <c r="D402" s="95" t="s">
        <v>138</v>
      </c>
      <c r="E402" s="128"/>
      <c r="F402" s="17"/>
      <c r="H402" s="17"/>
      <c r="I402" s="17"/>
      <c r="J402" s="52"/>
      <c r="K402" s="9"/>
    </row>
    <row r="403" spans="1:11" ht="15" customHeight="1">
      <c r="A403" s="9"/>
      <c r="B403" s="120"/>
      <c r="C403" s="73" t="s">
        <v>326</v>
      </c>
      <c r="D403" s="99"/>
      <c r="E403" s="80"/>
      <c r="F403" s="17"/>
      <c r="H403" s="17"/>
      <c r="I403" s="17"/>
      <c r="J403" s="52"/>
      <c r="K403" s="9"/>
    </row>
    <row r="404" spans="1:11" ht="15" customHeight="1">
      <c r="A404" s="9"/>
      <c r="B404" s="120"/>
      <c r="C404" s="31" t="s">
        <v>123</v>
      </c>
      <c r="D404" s="95" t="s">
        <v>138</v>
      </c>
      <c r="E404" s="128"/>
      <c r="F404" s="17"/>
      <c r="H404" s="17"/>
      <c r="I404" s="17"/>
      <c r="J404" s="52"/>
      <c r="K404" s="9"/>
    </row>
    <row r="405" spans="1:11" s="1" customFormat="1" ht="15" customHeight="1">
      <c r="A405" s="9"/>
      <c r="B405" s="167"/>
      <c r="C405" s="30" t="s">
        <v>102</v>
      </c>
      <c r="D405" s="99"/>
      <c r="E405" s="128"/>
      <c r="F405" s="17"/>
      <c r="H405" s="20"/>
      <c r="I405" s="17"/>
      <c r="J405" s="52"/>
      <c r="K405" s="9"/>
    </row>
    <row r="406" spans="1:11" s="1" customFormat="1" ht="15" customHeight="1">
      <c r="A406" s="9"/>
      <c r="B406" s="167"/>
      <c r="C406" s="31" t="s">
        <v>121</v>
      </c>
      <c r="D406" s="95" t="s">
        <v>143</v>
      </c>
      <c r="E406" s="128"/>
      <c r="F406" s="17"/>
      <c r="H406" s="20"/>
      <c r="I406" s="17"/>
      <c r="J406" s="52"/>
      <c r="K406" s="9"/>
    </row>
    <row r="407" spans="1:11" s="1" customFormat="1" ht="15" customHeight="1">
      <c r="A407" s="9"/>
      <c r="B407" s="167"/>
      <c r="C407" s="30" t="s">
        <v>102</v>
      </c>
      <c r="D407" s="99"/>
      <c r="E407" s="128"/>
      <c r="F407" s="17"/>
      <c r="H407" s="20"/>
      <c r="I407" s="17"/>
      <c r="J407" s="52"/>
      <c r="K407" s="9"/>
    </row>
    <row r="408" spans="1:11" ht="15" customHeight="1">
      <c r="A408" s="9"/>
      <c r="B408" s="120"/>
      <c r="C408" s="16" t="s">
        <v>327</v>
      </c>
      <c r="D408" s="99"/>
      <c r="E408" s="80"/>
      <c r="F408" s="17"/>
      <c r="H408" s="17"/>
      <c r="I408" s="17"/>
      <c r="J408" s="52"/>
      <c r="K408" s="9"/>
    </row>
    <row r="409" spans="1:11" ht="15" customHeight="1">
      <c r="A409" s="9"/>
      <c r="B409" s="120"/>
      <c r="C409" s="73" t="s">
        <v>123</v>
      </c>
      <c r="D409" s="95" t="s">
        <v>138</v>
      </c>
      <c r="E409" s="128"/>
      <c r="F409" s="17"/>
      <c r="H409" s="17"/>
      <c r="I409" s="17"/>
      <c r="J409" s="52"/>
      <c r="K409" s="9"/>
    </row>
    <row r="410" spans="1:11" ht="15" customHeight="1">
      <c r="A410" s="20"/>
      <c r="B410" s="63"/>
      <c r="C410" s="31" t="s">
        <v>187</v>
      </c>
      <c r="D410" s="99"/>
      <c r="E410" s="128"/>
      <c r="F410" s="17"/>
      <c r="H410" s="17"/>
      <c r="I410" s="17"/>
      <c r="J410" s="52"/>
      <c r="K410" s="9"/>
    </row>
    <row r="411" spans="1:11" ht="15" customHeight="1">
      <c r="A411" s="20"/>
      <c r="B411" s="63"/>
      <c r="C411" s="184" t="s">
        <v>121</v>
      </c>
      <c r="D411" s="95" t="s">
        <v>143</v>
      </c>
      <c r="E411" s="128"/>
      <c r="F411" s="17"/>
      <c r="H411" s="17"/>
      <c r="I411" s="17"/>
      <c r="J411" s="52"/>
      <c r="K411" s="9"/>
    </row>
    <row r="412" spans="1:11" ht="15" customHeight="1">
      <c r="A412" s="20"/>
      <c r="B412" s="63"/>
      <c r="C412" s="31" t="s">
        <v>187</v>
      </c>
      <c r="D412" s="99"/>
      <c r="E412" s="128"/>
      <c r="F412" s="17"/>
      <c r="H412" s="17"/>
      <c r="I412" s="17"/>
      <c r="J412" s="52"/>
      <c r="K412" s="9"/>
    </row>
    <row r="413" spans="1:11" ht="15" customHeight="1" thickBot="1">
      <c r="A413" s="9"/>
      <c r="B413" s="120"/>
      <c r="C413" s="36" t="s">
        <v>86</v>
      </c>
      <c r="D413" s="99"/>
      <c r="E413" s="168">
        <f>SUM(E388,E390:E391,E393:E395,E398,E400,E402,E404,E406,E409,E411)</f>
        <v>0</v>
      </c>
      <c r="F413" s="17"/>
      <c r="H413" s="17"/>
      <c r="I413" s="17"/>
      <c r="J413" s="52"/>
      <c r="K413" s="9"/>
    </row>
    <row r="414" spans="1:11" ht="30" customHeight="1" thickTop="1">
      <c r="A414" s="9"/>
      <c r="B414" s="58" t="s">
        <v>87</v>
      </c>
      <c r="C414" s="10"/>
      <c r="D414" s="83"/>
      <c r="E414" s="11"/>
      <c r="F414" s="17"/>
      <c r="G414" s="2"/>
      <c r="H414" s="3"/>
      <c r="I414" s="17"/>
      <c r="J414" s="52"/>
      <c r="K414" s="9"/>
    </row>
    <row r="415" spans="1:11" ht="30" customHeight="1">
      <c r="A415" s="9"/>
      <c r="B415" s="121"/>
      <c r="C415" s="175"/>
      <c r="D415" s="209" t="s">
        <v>109</v>
      </c>
      <c r="E415" s="211" t="s">
        <v>30</v>
      </c>
      <c r="F415" s="17"/>
      <c r="H415" s="17"/>
      <c r="I415" s="17"/>
      <c r="J415" s="52"/>
      <c r="K415" s="9"/>
    </row>
    <row r="416" spans="1:11" ht="15" customHeight="1">
      <c r="A416" s="9"/>
      <c r="B416" s="121"/>
      <c r="C416" s="173"/>
      <c r="D416" s="210"/>
      <c r="E416" s="212"/>
      <c r="F416" s="17"/>
      <c r="H416" s="17"/>
      <c r="I416" s="17"/>
      <c r="J416" s="52"/>
      <c r="K416" s="9"/>
    </row>
    <row r="417" spans="1:11" ht="15" customHeight="1">
      <c r="A417" s="9"/>
      <c r="B417" s="121"/>
      <c r="C417" s="126" t="s">
        <v>291</v>
      </c>
      <c r="D417" s="99"/>
      <c r="E417" s="183"/>
      <c r="F417" s="17"/>
      <c r="H417" s="17"/>
      <c r="I417" s="17"/>
      <c r="J417" s="52"/>
      <c r="K417" s="9"/>
    </row>
    <row r="418" spans="1:11" ht="15" customHeight="1">
      <c r="A418" s="9"/>
      <c r="B418" s="60"/>
      <c r="C418" s="16" t="s">
        <v>292</v>
      </c>
      <c r="D418" s="95" t="s">
        <v>139</v>
      </c>
      <c r="E418" s="128"/>
      <c r="F418" s="17"/>
      <c r="H418" s="17"/>
      <c r="I418" s="17"/>
      <c r="J418" s="52"/>
      <c r="K418" s="9"/>
    </row>
    <row r="419" spans="1:11" ht="15" customHeight="1">
      <c r="A419" s="9"/>
      <c r="B419" s="120"/>
      <c r="C419" s="16" t="s">
        <v>328</v>
      </c>
      <c r="D419" s="99"/>
      <c r="E419" s="80"/>
      <c r="F419" s="17"/>
      <c r="H419" s="17"/>
      <c r="I419" s="17"/>
      <c r="J419" s="52"/>
      <c r="K419" s="9"/>
    </row>
    <row r="420" spans="1:11" ht="15" customHeight="1">
      <c r="A420" s="9"/>
      <c r="B420" s="120"/>
      <c r="C420" s="73" t="s">
        <v>123</v>
      </c>
      <c r="D420" s="95" t="s">
        <v>139</v>
      </c>
      <c r="E420" s="128"/>
      <c r="F420" s="17"/>
      <c r="H420" s="17"/>
      <c r="I420" s="17"/>
      <c r="J420" s="52"/>
      <c r="K420" s="9"/>
    </row>
    <row r="421" spans="1:11" ht="15" customHeight="1">
      <c r="A421" s="9"/>
      <c r="B421" s="120"/>
      <c r="C421" s="73" t="s">
        <v>121</v>
      </c>
      <c r="D421" s="95" t="s">
        <v>143</v>
      </c>
      <c r="E421" s="128"/>
      <c r="F421" s="17"/>
      <c r="H421" s="17"/>
      <c r="I421" s="17"/>
      <c r="J421" s="52"/>
      <c r="K421" s="9"/>
    </row>
    <row r="422" spans="1:11" ht="15" customHeight="1">
      <c r="A422" s="9"/>
      <c r="B422" s="120"/>
      <c r="C422" s="16" t="s">
        <v>329</v>
      </c>
      <c r="D422" s="99"/>
      <c r="E422" s="80"/>
      <c r="F422" s="17"/>
      <c r="H422" s="17"/>
      <c r="I422" s="17"/>
      <c r="J422" s="52"/>
      <c r="K422" s="9"/>
    </row>
    <row r="423" spans="1:11" ht="15" customHeight="1">
      <c r="A423" s="9"/>
      <c r="B423" s="120"/>
      <c r="C423" s="73" t="s">
        <v>123</v>
      </c>
      <c r="D423" s="95" t="s">
        <v>139</v>
      </c>
      <c r="E423" s="128"/>
      <c r="F423" s="17"/>
      <c r="H423" s="17"/>
      <c r="I423" s="17"/>
      <c r="J423" s="52"/>
      <c r="K423" s="9"/>
    </row>
    <row r="424" spans="1:11" ht="15" customHeight="1">
      <c r="A424" s="9"/>
      <c r="B424" s="120"/>
      <c r="C424" s="31" t="s">
        <v>161</v>
      </c>
      <c r="D424" s="99"/>
      <c r="E424" s="128"/>
      <c r="F424" s="17"/>
      <c r="H424" s="17"/>
      <c r="I424" s="17"/>
      <c r="J424" s="52"/>
      <c r="K424" s="9"/>
    </row>
    <row r="425" spans="1:11" ht="15" customHeight="1">
      <c r="A425" s="9"/>
      <c r="B425" s="120"/>
      <c r="C425" s="73" t="s">
        <v>121</v>
      </c>
      <c r="D425" s="95" t="s">
        <v>143</v>
      </c>
      <c r="E425" s="128"/>
      <c r="F425" s="17"/>
      <c r="H425" s="17"/>
      <c r="I425" s="17"/>
      <c r="J425" s="52"/>
      <c r="K425" s="9"/>
    </row>
    <row r="426" spans="1:11" ht="15" customHeight="1">
      <c r="A426" s="9"/>
      <c r="B426" s="120"/>
      <c r="C426" s="206" t="s">
        <v>161</v>
      </c>
      <c r="D426" s="99"/>
      <c r="E426" s="124"/>
      <c r="F426" s="17"/>
      <c r="H426" s="17"/>
      <c r="I426" s="17"/>
      <c r="J426" s="52"/>
      <c r="K426" s="9"/>
    </row>
    <row r="427" spans="1:11" ht="15" customHeight="1" thickBot="1">
      <c r="A427" s="9"/>
      <c r="B427" s="120"/>
      <c r="C427" s="36" t="s">
        <v>88</v>
      </c>
      <c r="D427" s="99"/>
      <c r="E427" s="168">
        <f>SUM(E418,E420:E421,E423,E425)</f>
        <v>0</v>
      </c>
      <c r="F427" s="17"/>
      <c r="H427" s="17"/>
      <c r="I427" s="17"/>
      <c r="J427" s="52"/>
      <c r="K427" s="9"/>
    </row>
    <row r="428" spans="1:11" ht="15" customHeight="1" thickTop="1">
      <c r="A428" s="9"/>
      <c r="B428" s="121"/>
      <c r="C428" s="185"/>
      <c r="D428" s="179"/>
      <c r="E428" s="186"/>
      <c r="F428" s="108"/>
      <c r="G428" s="108"/>
      <c r="H428" s="3"/>
      <c r="I428" s="17"/>
      <c r="J428" s="52"/>
      <c r="K428" s="9"/>
    </row>
    <row r="429" spans="2:11" ht="15" customHeight="1">
      <c r="B429" s="7" t="s">
        <v>91</v>
      </c>
      <c r="C429" s="8"/>
      <c r="D429" s="82"/>
      <c r="E429" s="8"/>
      <c r="F429" s="8"/>
      <c r="G429" s="8"/>
      <c r="H429" s="165"/>
      <c r="I429" s="165"/>
      <c r="J429" s="166"/>
      <c r="K429" s="151"/>
    </row>
    <row r="430" spans="2:11" ht="15" customHeight="1">
      <c r="B430" s="187"/>
      <c r="C430" s="185"/>
      <c r="D430" s="179"/>
      <c r="E430" s="188"/>
      <c r="F430" s="189"/>
      <c r="G430" s="108"/>
      <c r="H430" s="3"/>
      <c r="I430" s="17"/>
      <c r="J430" s="52"/>
      <c r="K430" s="9"/>
    </row>
    <row r="431" spans="2:11" ht="43.5" customHeight="1">
      <c r="B431" s="121"/>
      <c r="C431" s="175"/>
      <c r="D431" s="209" t="s">
        <v>109</v>
      </c>
      <c r="E431" s="211" t="s">
        <v>92</v>
      </c>
      <c r="F431" s="211" t="s">
        <v>93</v>
      </c>
      <c r="G431" s="35"/>
      <c r="I431" s="33"/>
      <c r="J431" s="54"/>
      <c r="K431" s="45"/>
    </row>
    <row r="432" spans="2:11" ht="15" customHeight="1">
      <c r="B432" s="120"/>
      <c r="C432" s="173"/>
      <c r="D432" s="210"/>
      <c r="E432" s="212"/>
      <c r="F432" s="212"/>
      <c r="G432" s="35"/>
      <c r="I432" s="33"/>
      <c r="J432" s="54"/>
      <c r="K432" s="45"/>
    </row>
    <row r="433" spans="2:11" ht="15" customHeight="1">
      <c r="B433" s="121"/>
      <c r="C433" s="23" t="s">
        <v>295</v>
      </c>
      <c r="D433" s="99"/>
      <c r="E433" s="190"/>
      <c r="F433" s="190"/>
      <c r="G433" s="35"/>
      <c r="I433" s="33"/>
      <c r="J433" s="54"/>
      <c r="K433" s="191"/>
    </row>
    <row r="434" spans="2:11" ht="15" customHeight="1">
      <c r="B434" s="121"/>
      <c r="C434" s="16" t="s">
        <v>296</v>
      </c>
      <c r="D434" s="99"/>
      <c r="E434" s="136"/>
      <c r="F434" s="136"/>
      <c r="G434" s="35"/>
      <c r="I434" s="33"/>
      <c r="J434" s="54"/>
      <c r="K434" s="191"/>
    </row>
    <row r="435" spans="1:11" s="118" customFormat="1" ht="15" customHeight="1">
      <c r="A435" s="115"/>
      <c r="B435" s="121"/>
      <c r="C435" s="73" t="s">
        <v>330</v>
      </c>
      <c r="D435" s="99"/>
      <c r="E435" s="128"/>
      <c r="F435" s="128"/>
      <c r="G435" s="35"/>
      <c r="I435" s="192"/>
      <c r="J435" s="193"/>
      <c r="K435" s="37"/>
    </row>
    <row r="436" spans="1:11" s="118" customFormat="1" ht="15" customHeight="1">
      <c r="A436" s="115"/>
      <c r="B436" s="121"/>
      <c r="C436" s="31" t="s">
        <v>123</v>
      </c>
      <c r="D436" s="95">
        <v>17</v>
      </c>
      <c r="E436" s="128"/>
      <c r="F436" s="128"/>
      <c r="G436" s="35"/>
      <c r="I436" s="192"/>
      <c r="J436" s="193"/>
      <c r="K436" s="37"/>
    </row>
    <row r="437" spans="1:11" s="118" customFormat="1" ht="15" customHeight="1">
      <c r="A437" s="115"/>
      <c r="B437" s="121"/>
      <c r="C437" s="31" t="s">
        <v>121</v>
      </c>
      <c r="D437" s="95" t="s">
        <v>144</v>
      </c>
      <c r="E437" s="128"/>
      <c r="F437" s="128"/>
      <c r="G437" s="35"/>
      <c r="I437" s="192"/>
      <c r="J437" s="193"/>
      <c r="K437" s="37"/>
    </row>
    <row r="438" spans="1:11" s="118" customFormat="1" ht="15" customHeight="1">
      <c r="A438" s="115"/>
      <c r="B438" s="121"/>
      <c r="C438" s="73" t="s">
        <v>331</v>
      </c>
      <c r="D438" s="99"/>
      <c r="E438" s="80"/>
      <c r="F438" s="80"/>
      <c r="G438" s="35"/>
      <c r="I438" s="192"/>
      <c r="J438" s="193"/>
      <c r="K438" s="37"/>
    </row>
    <row r="439" spans="1:11" s="118" customFormat="1" ht="15" customHeight="1">
      <c r="A439" s="115"/>
      <c r="B439" s="121"/>
      <c r="C439" s="31" t="s">
        <v>123</v>
      </c>
      <c r="D439" s="95">
        <v>17</v>
      </c>
      <c r="E439" s="128"/>
      <c r="F439" s="128"/>
      <c r="G439" s="35"/>
      <c r="I439" s="192"/>
      <c r="J439" s="193"/>
      <c r="K439" s="37"/>
    </row>
    <row r="440" spans="1:11" s="118" customFormat="1" ht="15" customHeight="1">
      <c r="A440" s="115"/>
      <c r="B440" s="121"/>
      <c r="C440" s="31" t="s">
        <v>121</v>
      </c>
      <c r="D440" s="95" t="s">
        <v>144</v>
      </c>
      <c r="E440" s="128"/>
      <c r="F440" s="128"/>
      <c r="G440" s="35"/>
      <c r="I440" s="192"/>
      <c r="J440" s="193"/>
      <c r="K440" s="37"/>
    </row>
    <row r="441" spans="1:11" s="118" customFormat="1" ht="15" customHeight="1">
      <c r="A441" s="115"/>
      <c r="B441" s="121"/>
      <c r="C441" s="46" t="s">
        <v>195</v>
      </c>
      <c r="D441" s="99"/>
      <c r="E441" s="80"/>
      <c r="F441" s="80"/>
      <c r="G441" s="35"/>
      <c r="I441" s="192"/>
      <c r="J441" s="193"/>
      <c r="K441" s="37"/>
    </row>
    <row r="442" spans="1:11" s="118" customFormat="1" ht="15" customHeight="1">
      <c r="A442" s="115"/>
      <c r="B442" s="121"/>
      <c r="C442" s="31" t="s">
        <v>123</v>
      </c>
      <c r="D442" s="95" t="s">
        <v>140</v>
      </c>
      <c r="E442" s="128"/>
      <c r="F442" s="128"/>
      <c r="G442" s="35"/>
      <c r="I442" s="192"/>
      <c r="J442" s="193"/>
      <c r="K442" s="37"/>
    </row>
    <row r="443" spans="1:11" s="118" customFormat="1" ht="15" customHeight="1">
      <c r="A443" s="115"/>
      <c r="B443" s="121"/>
      <c r="C443" s="31" t="s">
        <v>121</v>
      </c>
      <c r="D443" s="95" t="s">
        <v>144</v>
      </c>
      <c r="E443" s="128"/>
      <c r="F443" s="128"/>
      <c r="G443" s="35"/>
      <c r="I443" s="192"/>
      <c r="J443" s="193"/>
      <c r="K443" s="37"/>
    </row>
    <row r="444" spans="2:11" ht="15" customHeight="1">
      <c r="B444" s="121"/>
      <c r="C444" s="46" t="s">
        <v>332</v>
      </c>
      <c r="D444" s="99"/>
      <c r="E444" s="80"/>
      <c r="F444" s="80"/>
      <c r="G444" s="35"/>
      <c r="I444" s="33"/>
      <c r="J444" s="54"/>
      <c r="K444" s="37"/>
    </row>
    <row r="445" spans="2:11" ht="15" customHeight="1">
      <c r="B445" s="121"/>
      <c r="C445" s="31" t="s">
        <v>123</v>
      </c>
      <c r="D445" s="95" t="s">
        <v>140</v>
      </c>
      <c r="E445" s="128"/>
      <c r="F445" s="128"/>
      <c r="G445" s="35"/>
      <c r="I445" s="33"/>
      <c r="J445" s="54"/>
      <c r="K445" s="37"/>
    </row>
    <row r="446" spans="2:11" ht="15" customHeight="1">
      <c r="B446" s="121"/>
      <c r="C446" s="31" t="s">
        <v>121</v>
      </c>
      <c r="D446" s="95" t="s">
        <v>144</v>
      </c>
      <c r="E446" s="128"/>
      <c r="F446" s="128"/>
      <c r="G446" s="35"/>
      <c r="I446" s="33"/>
      <c r="J446" s="54"/>
      <c r="K446" s="37"/>
    </row>
    <row r="447" spans="2:11" ht="15" customHeight="1">
      <c r="B447" s="121"/>
      <c r="C447" s="46" t="s">
        <v>333</v>
      </c>
      <c r="D447" s="99"/>
      <c r="E447" s="80"/>
      <c r="F447" s="80"/>
      <c r="G447" s="35"/>
      <c r="I447" s="33"/>
      <c r="J447" s="54"/>
      <c r="K447" s="194"/>
    </row>
    <row r="448" spans="2:11" ht="15" customHeight="1">
      <c r="B448" s="121"/>
      <c r="C448" s="31" t="s">
        <v>123</v>
      </c>
      <c r="D448" s="95">
        <v>17</v>
      </c>
      <c r="E448" s="128"/>
      <c r="F448" s="128"/>
      <c r="G448" s="35"/>
      <c r="I448" s="33"/>
      <c r="J448" s="54"/>
      <c r="K448" s="194"/>
    </row>
    <row r="449" spans="2:11" ht="15" customHeight="1">
      <c r="B449" s="121"/>
      <c r="C449" s="31" t="s">
        <v>121</v>
      </c>
      <c r="D449" s="95" t="s">
        <v>144</v>
      </c>
      <c r="E449" s="128"/>
      <c r="F449" s="128"/>
      <c r="G449" s="35"/>
      <c r="I449" s="33"/>
      <c r="J449" s="54"/>
      <c r="K449" s="194"/>
    </row>
    <row r="450" spans="2:11" ht="15" customHeight="1">
      <c r="B450" s="121"/>
      <c r="C450" s="46" t="s">
        <v>334</v>
      </c>
      <c r="D450" s="99"/>
      <c r="E450" s="80"/>
      <c r="F450" s="80"/>
      <c r="G450" s="35"/>
      <c r="I450" s="33"/>
      <c r="J450" s="54"/>
      <c r="K450" s="37"/>
    </row>
    <row r="451" spans="2:11" ht="15" customHeight="1">
      <c r="B451" s="121"/>
      <c r="C451" s="31" t="s">
        <v>123</v>
      </c>
      <c r="D451" s="95">
        <v>17</v>
      </c>
      <c r="E451" s="128"/>
      <c r="F451" s="128"/>
      <c r="G451" s="35"/>
      <c r="I451" s="33"/>
      <c r="J451" s="54"/>
      <c r="K451" s="37"/>
    </row>
    <row r="452" spans="2:11" ht="15" customHeight="1">
      <c r="B452" s="121"/>
      <c r="C452" s="31" t="s">
        <v>121</v>
      </c>
      <c r="D452" s="95" t="s">
        <v>144</v>
      </c>
      <c r="E452" s="128"/>
      <c r="F452" s="128"/>
      <c r="G452" s="35"/>
      <c r="I452" s="33"/>
      <c r="J452" s="54"/>
      <c r="K452" s="37"/>
    </row>
    <row r="453" spans="2:11" ht="15" customHeight="1">
      <c r="B453" s="121"/>
      <c r="C453" s="46" t="s">
        <v>196</v>
      </c>
      <c r="D453" s="99"/>
      <c r="E453" s="80"/>
      <c r="F453" s="80"/>
      <c r="G453" s="35"/>
      <c r="I453" s="33"/>
      <c r="J453" s="54"/>
      <c r="K453" s="37"/>
    </row>
    <row r="454" spans="2:11" ht="15" customHeight="1">
      <c r="B454" s="121"/>
      <c r="C454" s="31" t="s">
        <v>123</v>
      </c>
      <c r="D454" s="95" t="s">
        <v>140</v>
      </c>
      <c r="E454" s="128"/>
      <c r="F454" s="128"/>
      <c r="G454" s="35"/>
      <c r="I454" s="33"/>
      <c r="J454" s="54"/>
      <c r="K454" s="37"/>
    </row>
    <row r="455" spans="2:11" ht="15" customHeight="1">
      <c r="B455" s="121"/>
      <c r="C455" s="31" t="s">
        <v>121</v>
      </c>
      <c r="D455" s="95" t="s">
        <v>144</v>
      </c>
      <c r="E455" s="128"/>
      <c r="F455" s="128"/>
      <c r="G455" s="35"/>
      <c r="I455" s="33"/>
      <c r="J455" s="54"/>
      <c r="K455" s="37"/>
    </row>
    <row r="456" spans="2:11" ht="15" customHeight="1">
      <c r="B456" s="121"/>
      <c r="C456" s="46" t="s">
        <v>335</v>
      </c>
      <c r="D456" s="99"/>
      <c r="E456" s="80"/>
      <c r="F456" s="80"/>
      <c r="G456" s="35"/>
      <c r="I456" s="33"/>
      <c r="J456" s="54"/>
      <c r="K456" s="37"/>
    </row>
    <row r="457" spans="2:11" ht="15" customHeight="1">
      <c r="B457" s="121"/>
      <c r="C457" s="31" t="s">
        <v>123</v>
      </c>
      <c r="D457" s="95" t="s">
        <v>140</v>
      </c>
      <c r="E457" s="128"/>
      <c r="F457" s="128"/>
      <c r="G457" s="35"/>
      <c r="I457" s="33"/>
      <c r="J457" s="54"/>
      <c r="K457" s="37"/>
    </row>
    <row r="458" spans="2:11" ht="15" customHeight="1">
      <c r="B458" s="121"/>
      <c r="C458" s="31" t="s">
        <v>121</v>
      </c>
      <c r="D458" s="95" t="s">
        <v>144</v>
      </c>
      <c r="E458" s="128"/>
      <c r="F458" s="128"/>
      <c r="G458" s="35"/>
      <c r="I458" s="33"/>
      <c r="J458" s="54"/>
      <c r="K458" s="37"/>
    </row>
    <row r="459" spans="2:11" ht="15" customHeight="1">
      <c r="B459" s="121"/>
      <c r="C459" s="46" t="s">
        <v>197</v>
      </c>
      <c r="D459" s="99"/>
      <c r="E459" s="80"/>
      <c r="F459" s="80"/>
      <c r="G459" s="35"/>
      <c r="I459" s="33"/>
      <c r="J459" s="54"/>
      <c r="K459" s="37"/>
    </row>
    <row r="460" spans="2:11" ht="15" customHeight="1">
      <c r="B460" s="121"/>
      <c r="C460" s="31" t="s">
        <v>123</v>
      </c>
      <c r="D460" s="95" t="s">
        <v>140</v>
      </c>
      <c r="E460" s="128"/>
      <c r="F460" s="128"/>
      <c r="G460" s="35"/>
      <c r="I460" s="33"/>
      <c r="J460" s="54"/>
      <c r="K460" s="37"/>
    </row>
    <row r="461" spans="2:11" ht="15" customHeight="1">
      <c r="B461" s="121"/>
      <c r="C461" s="31" t="s">
        <v>121</v>
      </c>
      <c r="D461" s="95" t="s">
        <v>144</v>
      </c>
      <c r="E461" s="128"/>
      <c r="F461" s="128"/>
      <c r="G461" s="35"/>
      <c r="I461" s="33"/>
      <c r="J461" s="54"/>
      <c r="K461" s="37"/>
    </row>
    <row r="462" spans="2:11" ht="15" customHeight="1">
      <c r="B462" s="121"/>
      <c r="C462" s="46" t="s">
        <v>198</v>
      </c>
      <c r="D462" s="99"/>
      <c r="E462" s="80"/>
      <c r="F462" s="80"/>
      <c r="G462" s="35"/>
      <c r="I462" s="33"/>
      <c r="J462" s="54"/>
      <c r="K462" s="37"/>
    </row>
    <row r="463" spans="2:11" ht="15" customHeight="1">
      <c r="B463" s="121"/>
      <c r="C463" s="31" t="s">
        <v>123</v>
      </c>
      <c r="D463" s="95" t="s">
        <v>140</v>
      </c>
      <c r="E463" s="128"/>
      <c r="F463" s="128"/>
      <c r="G463" s="35"/>
      <c r="I463" s="33"/>
      <c r="J463" s="54"/>
      <c r="K463" s="37"/>
    </row>
    <row r="464" spans="2:11" ht="15" customHeight="1">
      <c r="B464" s="121"/>
      <c r="C464" s="31" t="s">
        <v>121</v>
      </c>
      <c r="D464" s="95" t="s">
        <v>144</v>
      </c>
      <c r="E464" s="128"/>
      <c r="F464" s="128"/>
      <c r="G464" s="35"/>
      <c r="I464" s="33"/>
      <c r="J464" s="54"/>
      <c r="K464" s="37"/>
    </row>
    <row r="465" spans="2:11" ht="15" customHeight="1">
      <c r="B465" s="121"/>
      <c r="C465" s="46" t="s">
        <v>199</v>
      </c>
      <c r="D465" s="99"/>
      <c r="E465" s="80"/>
      <c r="F465" s="80"/>
      <c r="G465" s="35"/>
      <c r="I465" s="33"/>
      <c r="J465" s="54"/>
      <c r="K465" s="37"/>
    </row>
    <row r="466" spans="2:11" ht="15" customHeight="1">
      <c r="B466" s="121"/>
      <c r="C466" s="31" t="s">
        <v>123</v>
      </c>
      <c r="D466" s="95" t="s">
        <v>140</v>
      </c>
      <c r="E466" s="128"/>
      <c r="F466" s="128"/>
      <c r="G466" s="35"/>
      <c r="I466" s="33"/>
      <c r="J466" s="54"/>
      <c r="K466" s="37"/>
    </row>
    <row r="467" spans="2:11" ht="15" customHeight="1">
      <c r="B467" s="121"/>
      <c r="C467" s="31" t="s">
        <v>121</v>
      </c>
      <c r="D467" s="95" t="s">
        <v>144</v>
      </c>
      <c r="E467" s="128"/>
      <c r="F467" s="128"/>
      <c r="G467" s="35"/>
      <c r="I467" s="33"/>
      <c r="J467" s="54"/>
      <c r="K467" s="37"/>
    </row>
    <row r="468" spans="2:11" ht="15" customHeight="1">
      <c r="B468" s="121"/>
      <c r="C468" s="46" t="s">
        <v>200</v>
      </c>
      <c r="D468" s="99"/>
      <c r="E468" s="80"/>
      <c r="F468" s="80"/>
      <c r="G468" s="35"/>
      <c r="I468" s="33"/>
      <c r="J468" s="54"/>
      <c r="K468" s="37"/>
    </row>
    <row r="469" spans="2:11" ht="15" customHeight="1">
      <c r="B469" s="121"/>
      <c r="C469" s="31" t="s">
        <v>123</v>
      </c>
      <c r="D469" s="95" t="s">
        <v>140</v>
      </c>
      <c r="E469" s="128"/>
      <c r="F469" s="128"/>
      <c r="G469" s="35"/>
      <c r="I469" s="33"/>
      <c r="J469" s="54"/>
      <c r="K469" s="37"/>
    </row>
    <row r="470" spans="2:11" ht="15" customHeight="1">
      <c r="B470" s="121"/>
      <c r="C470" s="31" t="s">
        <v>121</v>
      </c>
      <c r="D470" s="95" t="s">
        <v>144</v>
      </c>
      <c r="E470" s="128"/>
      <c r="F470" s="128"/>
      <c r="G470" s="35"/>
      <c r="I470" s="33"/>
      <c r="J470" s="54"/>
      <c r="K470" s="37"/>
    </row>
    <row r="471" spans="2:11" ht="15" customHeight="1">
      <c r="B471" s="121"/>
      <c r="C471" s="46" t="s">
        <v>336</v>
      </c>
      <c r="D471" s="99"/>
      <c r="E471" s="80"/>
      <c r="F471" s="80"/>
      <c r="G471" s="35"/>
      <c r="I471" s="33"/>
      <c r="J471" s="54"/>
      <c r="K471" s="194"/>
    </row>
    <row r="472" spans="2:11" ht="15" customHeight="1">
      <c r="B472" s="121"/>
      <c r="C472" s="31" t="s">
        <v>123</v>
      </c>
      <c r="D472" s="95" t="s">
        <v>140</v>
      </c>
      <c r="E472" s="128"/>
      <c r="F472" s="128"/>
      <c r="G472" s="35"/>
      <c r="I472" s="33"/>
      <c r="J472" s="54"/>
      <c r="K472" s="194"/>
    </row>
    <row r="473" spans="2:11" ht="15" customHeight="1">
      <c r="B473" s="121"/>
      <c r="C473" s="31" t="s">
        <v>121</v>
      </c>
      <c r="D473" s="95" t="s">
        <v>144</v>
      </c>
      <c r="E473" s="128"/>
      <c r="F473" s="128"/>
      <c r="G473" s="35"/>
      <c r="I473" s="33"/>
      <c r="J473" s="54"/>
      <c r="K473" s="194"/>
    </row>
    <row r="474" spans="2:11" ht="15" customHeight="1">
      <c r="B474" s="121"/>
      <c r="C474" s="46" t="s">
        <v>337</v>
      </c>
      <c r="D474" s="99"/>
      <c r="E474" s="80"/>
      <c r="F474" s="80"/>
      <c r="G474" s="35"/>
      <c r="I474" s="33"/>
      <c r="J474" s="54"/>
      <c r="K474" s="194"/>
    </row>
    <row r="475" spans="2:11" ht="15" customHeight="1">
      <c r="B475" s="121"/>
      <c r="C475" s="31" t="s">
        <v>123</v>
      </c>
      <c r="D475" s="95" t="s">
        <v>140</v>
      </c>
      <c r="E475" s="128"/>
      <c r="F475" s="128"/>
      <c r="G475" s="35"/>
      <c r="I475" s="33"/>
      <c r="J475" s="54"/>
      <c r="K475" s="194"/>
    </row>
    <row r="476" spans="2:11" ht="15" customHeight="1">
      <c r="B476" s="121"/>
      <c r="C476" s="31" t="s">
        <v>121</v>
      </c>
      <c r="D476" s="95" t="s">
        <v>144</v>
      </c>
      <c r="E476" s="128"/>
      <c r="F476" s="128"/>
      <c r="G476" s="35"/>
      <c r="I476" s="33"/>
      <c r="J476" s="54"/>
      <c r="K476" s="194"/>
    </row>
    <row r="477" spans="2:11" ht="15" customHeight="1">
      <c r="B477" s="121"/>
      <c r="C477" s="46" t="s">
        <v>194</v>
      </c>
      <c r="D477" s="99"/>
      <c r="E477" s="80"/>
      <c r="F477" s="80"/>
      <c r="G477" s="35"/>
      <c r="I477" s="33"/>
      <c r="J477" s="54"/>
      <c r="K477" s="194"/>
    </row>
    <row r="478" spans="2:11" ht="15" customHeight="1">
      <c r="B478" s="121"/>
      <c r="C478" s="31" t="s">
        <v>123</v>
      </c>
      <c r="D478" s="95" t="s">
        <v>140</v>
      </c>
      <c r="E478" s="128"/>
      <c r="F478" s="128"/>
      <c r="G478" s="35"/>
      <c r="I478" s="33"/>
      <c r="J478" s="54"/>
      <c r="K478" s="194"/>
    </row>
    <row r="479" spans="2:11" ht="15" customHeight="1">
      <c r="B479" s="121"/>
      <c r="C479" s="31" t="s">
        <v>121</v>
      </c>
      <c r="D479" s="95" t="s">
        <v>144</v>
      </c>
      <c r="E479" s="128"/>
      <c r="F479" s="128"/>
      <c r="G479" s="35"/>
      <c r="I479" s="33"/>
      <c r="J479" s="54"/>
      <c r="K479" s="194"/>
    </row>
    <row r="480" spans="2:11" ht="15" customHeight="1">
      <c r="B480" s="121"/>
      <c r="C480" s="46" t="s">
        <v>126</v>
      </c>
      <c r="D480" s="99"/>
      <c r="E480" s="80"/>
      <c r="F480" s="80"/>
      <c r="G480" s="35"/>
      <c r="I480" s="33"/>
      <c r="J480" s="54"/>
      <c r="K480" s="37"/>
    </row>
    <row r="481" spans="2:11" ht="15" customHeight="1">
      <c r="B481" s="121"/>
      <c r="C481" s="31" t="s">
        <v>123</v>
      </c>
      <c r="D481" s="95" t="s">
        <v>140</v>
      </c>
      <c r="E481" s="128"/>
      <c r="F481" s="128"/>
      <c r="G481" s="35"/>
      <c r="I481" s="33"/>
      <c r="J481" s="54"/>
      <c r="K481" s="37"/>
    </row>
    <row r="482" spans="2:11" ht="15" customHeight="1">
      <c r="B482" s="121"/>
      <c r="C482" s="31" t="s">
        <v>121</v>
      </c>
      <c r="D482" s="95" t="s">
        <v>144</v>
      </c>
      <c r="E482" s="128"/>
      <c r="F482" s="128"/>
      <c r="G482" s="35"/>
      <c r="I482" s="33"/>
      <c r="J482" s="54"/>
      <c r="K482" s="37"/>
    </row>
    <row r="483" spans="2:11" ht="15" customHeight="1">
      <c r="B483" s="121"/>
      <c r="C483" s="42" t="s">
        <v>306</v>
      </c>
      <c r="D483" s="99"/>
      <c r="E483" s="80"/>
      <c r="F483" s="80"/>
      <c r="G483" s="35"/>
      <c r="I483" s="33"/>
      <c r="J483" s="54"/>
      <c r="K483" s="194"/>
    </row>
    <row r="484" spans="2:11" ht="15" customHeight="1">
      <c r="B484" s="121"/>
      <c r="C484" s="46" t="s">
        <v>330</v>
      </c>
      <c r="D484" s="99"/>
      <c r="E484" s="80"/>
      <c r="F484" s="80"/>
      <c r="G484" s="35"/>
      <c r="I484" s="33"/>
      <c r="J484" s="54"/>
      <c r="K484" s="37"/>
    </row>
    <row r="485" spans="2:11" ht="15" customHeight="1">
      <c r="B485" s="121"/>
      <c r="C485" s="31" t="s">
        <v>123</v>
      </c>
      <c r="D485" s="95">
        <v>17</v>
      </c>
      <c r="E485" s="128"/>
      <c r="F485" s="128"/>
      <c r="G485" s="35"/>
      <c r="I485" s="33"/>
      <c r="J485" s="54"/>
      <c r="K485" s="37"/>
    </row>
    <row r="486" spans="2:11" ht="15" customHeight="1">
      <c r="B486" s="121"/>
      <c r="C486" s="31" t="s">
        <v>121</v>
      </c>
      <c r="D486" s="95" t="s">
        <v>144</v>
      </c>
      <c r="E486" s="128"/>
      <c r="F486" s="128"/>
      <c r="G486" s="35"/>
      <c r="I486" s="33"/>
      <c r="J486" s="54"/>
      <c r="K486" s="37"/>
    </row>
    <row r="487" spans="2:11" ht="15" customHeight="1">
      <c r="B487" s="121"/>
      <c r="C487" s="46" t="s">
        <v>331</v>
      </c>
      <c r="D487" s="99"/>
      <c r="E487" s="80"/>
      <c r="F487" s="80"/>
      <c r="G487" s="35"/>
      <c r="I487" s="33"/>
      <c r="J487" s="54"/>
      <c r="K487" s="37"/>
    </row>
    <row r="488" spans="2:11" ht="15" customHeight="1">
      <c r="B488" s="121"/>
      <c r="C488" s="31" t="s">
        <v>123</v>
      </c>
      <c r="D488" s="95">
        <v>17</v>
      </c>
      <c r="E488" s="128"/>
      <c r="F488" s="128"/>
      <c r="G488" s="35"/>
      <c r="I488" s="33"/>
      <c r="J488" s="54"/>
      <c r="K488" s="37"/>
    </row>
    <row r="489" spans="2:11" ht="15" customHeight="1">
      <c r="B489" s="121"/>
      <c r="C489" s="31" t="s">
        <v>121</v>
      </c>
      <c r="D489" s="95" t="s">
        <v>144</v>
      </c>
      <c r="E489" s="128"/>
      <c r="F489" s="128"/>
      <c r="G489" s="35"/>
      <c r="I489" s="33"/>
      <c r="J489" s="54"/>
      <c r="K489" s="37"/>
    </row>
    <row r="490" spans="2:11" ht="15" customHeight="1">
      <c r="B490" s="121"/>
      <c r="C490" s="46" t="s">
        <v>195</v>
      </c>
      <c r="D490" s="99"/>
      <c r="E490" s="80"/>
      <c r="F490" s="80"/>
      <c r="G490" s="35"/>
      <c r="I490" s="33"/>
      <c r="J490" s="54"/>
      <c r="K490" s="37"/>
    </row>
    <row r="491" spans="2:11" ht="15" customHeight="1">
      <c r="B491" s="121"/>
      <c r="C491" s="31" t="s">
        <v>123</v>
      </c>
      <c r="D491" s="95" t="s">
        <v>140</v>
      </c>
      <c r="E491" s="128"/>
      <c r="F491" s="128"/>
      <c r="G491" s="35"/>
      <c r="I491" s="33"/>
      <c r="J491" s="54"/>
      <c r="K491" s="37"/>
    </row>
    <row r="492" spans="2:11" ht="15" customHeight="1">
      <c r="B492" s="121"/>
      <c r="C492" s="31" t="s">
        <v>121</v>
      </c>
      <c r="D492" s="95" t="s">
        <v>144</v>
      </c>
      <c r="E492" s="128"/>
      <c r="F492" s="128"/>
      <c r="G492" s="35"/>
      <c r="I492" s="33"/>
      <c r="J492" s="54"/>
      <c r="K492" s="37"/>
    </row>
    <row r="493" spans="2:11" ht="15" customHeight="1">
      <c r="B493" s="121"/>
      <c r="C493" s="73" t="s">
        <v>332</v>
      </c>
      <c r="D493" s="99"/>
      <c r="E493" s="80"/>
      <c r="F493" s="80"/>
      <c r="G493" s="35"/>
      <c r="I493" s="33"/>
      <c r="J493" s="54"/>
      <c r="K493" s="37"/>
    </row>
    <row r="494" spans="2:11" ht="15" customHeight="1">
      <c r="B494" s="121"/>
      <c r="C494" s="31" t="s">
        <v>123</v>
      </c>
      <c r="D494" s="95" t="s">
        <v>140</v>
      </c>
      <c r="E494" s="128"/>
      <c r="F494" s="128"/>
      <c r="G494" s="35"/>
      <c r="I494" s="33"/>
      <c r="J494" s="54"/>
      <c r="K494" s="37"/>
    </row>
    <row r="495" spans="2:11" ht="15" customHeight="1">
      <c r="B495" s="121"/>
      <c r="C495" s="31" t="s">
        <v>121</v>
      </c>
      <c r="D495" s="95" t="s">
        <v>144</v>
      </c>
      <c r="E495" s="128"/>
      <c r="F495" s="128"/>
      <c r="G495" s="35"/>
      <c r="I495" s="33"/>
      <c r="J495" s="54"/>
      <c r="K495" s="37"/>
    </row>
    <row r="496" spans="2:26" ht="15" customHeight="1">
      <c r="B496" s="121"/>
      <c r="C496" s="73" t="s">
        <v>333</v>
      </c>
      <c r="D496" s="99"/>
      <c r="E496" s="80"/>
      <c r="F496" s="80"/>
      <c r="G496" s="35"/>
      <c r="H496" s="4"/>
      <c r="I496" s="33"/>
      <c r="J496" s="54"/>
      <c r="K496" s="194"/>
      <c r="L496" s="2"/>
      <c r="M496" s="2"/>
      <c r="N496" s="2"/>
      <c r="O496" s="2"/>
      <c r="P496" s="2"/>
      <c r="Q496" s="2"/>
      <c r="R496" s="2"/>
      <c r="S496" s="2"/>
      <c r="T496" s="2"/>
      <c r="U496" s="2"/>
      <c r="V496" s="2"/>
      <c r="W496" s="2"/>
      <c r="X496" s="2"/>
      <c r="Y496" s="2"/>
      <c r="Z496" s="2"/>
    </row>
    <row r="497" spans="2:26" ht="15" customHeight="1">
      <c r="B497" s="121"/>
      <c r="C497" s="31" t="s">
        <v>123</v>
      </c>
      <c r="D497" s="95">
        <v>17</v>
      </c>
      <c r="E497" s="128"/>
      <c r="F497" s="128"/>
      <c r="G497" s="35"/>
      <c r="H497" s="4"/>
      <c r="I497" s="33"/>
      <c r="J497" s="54"/>
      <c r="K497" s="194"/>
      <c r="L497" s="2"/>
      <c r="M497" s="2"/>
      <c r="N497" s="2"/>
      <c r="O497" s="2"/>
      <c r="P497" s="2"/>
      <c r="Q497" s="2"/>
      <c r="R497" s="2"/>
      <c r="S497" s="2"/>
      <c r="T497" s="2"/>
      <c r="U497" s="2"/>
      <c r="V497" s="2"/>
      <c r="W497" s="2"/>
      <c r="X497" s="2"/>
      <c r="Y497" s="2"/>
      <c r="Z497" s="2"/>
    </row>
    <row r="498" spans="2:26" ht="15" customHeight="1">
      <c r="B498" s="121"/>
      <c r="C498" s="31" t="s">
        <v>121</v>
      </c>
      <c r="D498" s="95" t="s">
        <v>144</v>
      </c>
      <c r="E498" s="128"/>
      <c r="F498" s="128"/>
      <c r="G498" s="35"/>
      <c r="H498" s="4"/>
      <c r="I498" s="33"/>
      <c r="J498" s="54"/>
      <c r="K498" s="194"/>
      <c r="L498" s="2"/>
      <c r="M498" s="2"/>
      <c r="N498" s="2"/>
      <c r="O498" s="2"/>
      <c r="P498" s="2"/>
      <c r="Q498" s="2"/>
      <c r="R498" s="2"/>
      <c r="S498" s="2"/>
      <c r="T498" s="2"/>
      <c r="U498" s="2"/>
      <c r="V498" s="2"/>
      <c r="W498" s="2"/>
      <c r="X498" s="2"/>
      <c r="Y498" s="2"/>
      <c r="Z498" s="2"/>
    </row>
    <row r="499" spans="2:11" ht="15" customHeight="1">
      <c r="B499" s="121"/>
      <c r="C499" s="73" t="s">
        <v>334</v>
      </c>
      <c r="D499" s="99"/>
      <c r="E499" s="80"/>
      <c r="F499" s="80"/>
      <c r="G499" s="35"/>
      <c r="I499" s="33"/>
      <c r="J499" s="54"/>
      <c r="K499" s="37"/>
    </row>
    <row r="500" spans="2:11" ht="15" customHeight="1">
      <c r="B500" s="121"/>
      <c r="C500" s="31" t="s">
        <v>123</v>
      </c>
      <c r="D500" s="95">
        <v>17</v>
      </c>
      <c r="E500" s="128"/>
      <c r="F500" s="128"/>
      <c r="G500" s="35"/>
      <c r="I500" s="33"/>
      <c r="J500" s="54"/>
      <c r="K500" s="37"/>
    </row>
    <row r="501" spans="2:11" ht="15" customHeight="1">
      <c r="B501" s="121"/>
      <c r="C501" s="31" t="s">
        <v>121</v>
      </c>
      <c r="D501" s="95" t="s">
        <v>144</v>
      </c>
      <c r="E501" s="128"/>
      <c r="F501" s="128"/>
      <c r="G501" s="35"/>
      <c r="I501" s="33"/>
      <c r="J501" s="54"/>
      <c r="K501" s="37"/>
    </row>
    <row r="502" spans="2:11" ht="15" customHeight="1">
      <c r="B502" s="121"/>
      <c r="C502" s="46" t="s">
        <v>196</v>
      </c>
      <c r="D502" s="99"/>
      <c r="E502" s="80"/>
      <c r="F502" s="80"/>
      <c r="G502" s="35"/>
      <c r="I502" s="33"/>
      <c r="J502" s="54"/>
      <c r="K502" s="37"/>
    </row>
    <row r="503" spans="2:11" ht="15" customHeight="1">
      <c r="B503" s="121"/>
      <c r="C503" s="31" t="s">
        <v>123</v>
      </c>
      <c r="D503" s="95" t="s">
        <v>140</v>
      </c>
      <c r="E503" s="128"/>
      <c r="F503" s="128"/>
      <c r="G503" s="35"/>
      <c r="I503" s="33"/>
      <c r="J503" s="54"/>
      <c r="K503" s="37"/>
    </row>
    <row r="504" spans="2:11" ht="15" customHeight="1">
      <c r="B504" s="121"/>
      <c r="C504" s="31" t="s">
        <v>121</v>
      </c>
      <c r="D504" s="95" t="s">
        <v>144</v>
      </c>
      <c r="E504" s="128"/>
      <c r="F504" s="128"/>
      <c r="G504" s="35"/>
      <c r="I504" s="33"/>
      <c r="J504" s="54"/>
      <c r="K504" s="37"/>
    </row>
    <row r="505" spans="2:11" ht="15" customHeight="1">
      <c r="B505" s="121"/>
      <c r="C505" s="46" t="s">
        <v>335</v>
      </c>
      <c r="D505" s="99"/>
      <c r="E505" s="80"/>
      <c r="F505" s="80"/>
      <c r="G505" s="35"/>
      <c r="I505" s="33"/>
      <c r="J505" s="54"/>
      <c r="K505" s="37"/>
    </row>
    <row r="506" spans="2:11" ht="15" customHeight="1">
      <c r="B506" s="121"/>
      <c r="C506" s="31" t="s">
        <v>123</v>
      </c>
      <c r="D506" s="95" t="s">
        <v>140</v>
      </c>
      <c r="E506" s="128"/>
      <c r="F506" s="128"/>
      <c r="G506" s="35"/>
      <c r="I506" s="33"/>
      <c r="J506" s="54"/>
      <c r="K506" s="37"/>
    </row>
    <row r="507" spans="2:11" ht="15" customHeight="1">
      <c r="B507" s="121"/>
      <c r="C507" s="31" t="s">
        <v>121</v>
      </c>
      <c r="D507" s="95" t="s">
        <v>144</v>
      </c>
      <c r="E507" s="128"/>
      <c r="F507" s="128"/>
      <c r="G507" s="35"/>
      <c r="I507" s="33"/>
      <c r="J507" s="54"/>
      <c r="K507" s="37"/>
    </row>
    <row r="508" spans="2:11" ht="15" customHeight="1">
      <c r="B508" s="121"/>
      <c r="C508" s="46" t="s">
        <v>197</v>
      </c>
      <c r="D508" s="99"/>
      <c r="E508" s="80"/>
      <c r="F508" s="80"/>
      <c r="G508" s="35"/>
      <c r="I508" s="33"/>
      <c r="J508" s="54"/>
      <c r="K508" s="37"/>
    </row>
    <row r="509" spans="2:11" ht="15" customHeight="1">
      <c r="B509" s="121"/>
      <c r="C509" s="31" t="s">
        <v>123</v>
      </c>
      <c r="D509" s="95" t="s">
        <v>140</v>
      </c>
      <c r="E509" s="128"/>
      <c r="F509" s="128"/>
      <c r="G509" s="35"/>
      <c r="I509" s="33"/>
      <c r="J509" s="54"/>
      <c r="K509" s="37"/>
    </row>
    <row r="510" spans="2:11" ht="15" customHeight="1">
      <c r="B510" s="121"/>
      <c r="C510" s="31" t="s">
        <v>121</v>
      </c>
      <c r="D510" s="95" t="s">
        <v>144</v>
      </c>
      <c r="E510" s="128"/>
      <c r="F510" s="128"/>
      <c r="G510" s="35"/>
      <c r="I510" s="33"/>
      <c r="J510" s="54"/>
      <c r="K510" s="37"/>
    </row>
    <row r="511" spans="2:11" ht="15" customHeight="1">
      <c r="B511" s="121"/>
      <c r="C511" s="46" t="s">
        <v>198</v>
      </c>
      <c r="D511" s="99"/>
      <c r="E511" s="80"/>
      <c r="F511" s="80"/>
      <c r="G511" s="35"/>
      <c r="I511" s="33"/>
      <c r="J511" s="54"/>
      <c r="K511" s="37"/>
    </row>
    <row r="512" spans="2:11" ht="15" customHeight="1">
      <c r="B512" s="121"/>
      <c r="C512" s="31" t="s">
        <v>123</v>
      </c>
      <c r="D512" s="95" t="s">
        <v>140</v>
      </c>
      <c r="E512" s="128"/>
      <c r="F512" s="128"/>
      <c r="G512" s="35"/>
      <c r="I512" s="33"/>
      <c r="J512" s="54"/>
      <c r="K512" s="37"/>
    </row>
    <row r="513" spans="2:11" ht="15" customHeight="1">
      <c r="B513" s="121"/>
      <c r="C513" s="31" t="s">
        <v>121</v>
      </c>
      <c r="D513" s="95" t="s">
        <v>144</v>
      </c>
      <c r="E513" s="128"/>
      <c r="F513" s="128"/>
      <c r="G513" s="35"/>
      <c r="I513" s="33"/>
      <c r="J513" s="54"/>
      <c r="K513" s="37"/>
    </row>
    <row r="514" spans="2:11" ht="15" customHeight="1">
      <c r="B514" s="121"/>
      <c r="C514" s="46" t="s">
        <v>199</v>
      </c>
      <c r="D514" s="99"/>
      <c r="E514" s="80"/>
      <c r="F514" s="80"/>
      <c r="G514" s="35"/>
      <c r="I514" s="33"/>
      <c r="J514" s="54"/>
      <c r="K514" s="37"/>
    </row>
    <row r="515" spans="2:11" ht="15" customHeight="1">
      <c r="B515" s="121"/>
      <c r="C515" s="31" t="s">
        <v>123</v>
      </c>
      <c r="D515" s="95" t="s">
        <v>140</v>
      </c>
      <c r="E515" s="128"/>
      <c r="F515" s="128"/>
      <c r="G515" s="35"/>
      <c r="I515" s="33"/>
      <c r="J515" s="54"/>
      <c r="K515" s="37"/>
    </row>
    <row r="516" spans="2:11" ht="15" customHeight="1">
      <c r="B516" s="121"/>
      <c r="C516" s="31" t="s">
        <v>121</v>
      </c>
      <c r="D516" s="95" t="s">
        <v>144</v>
      </c>
      <c r="E516" s="128"/>
      <c r="F516" s="128"/>
      <c r="G516" s="35"/>
      <c r="I516" s="33"/>
      <c r="J516" s="54"/>
      <c r="K516" s="37"/>
    </row>
    <row r="517" spans="2:11" ht="15" customHeight="1">
      <c r="B517" s="121"/>
      <c r="C517" s="46" t="s">
        <v>200</v>
      </c>
      <c r="D517" s="99"/>
      <c r="E517" s="80"/>
      <c r="F517" s="80"/>
      <c r="G517" s="35"/>
      <c r="I517" s="33"/>
      <c r="J517" s="54"/>
      <c r="K517" s="37"/>
    </row>
    <row r="518" spans="2:11" ht="15" customHeight="1">
      <c r="B518" s="121"/>
      <c r="C518" s="31" t="s">
        <v>123</v>
      </c>
      <c r="D518" s="95" t="s">
        <v>140</v>
      </c>
      <c r="E518" s="128"/>
      <c r="F518" s="128"/>
      <c r="G518" s="35"/>
      <c r="I518" s="33"/>
      <c r="J518" s="54"/>
      <c r="K518" s="37"/>
    </row>
    <row r="519" spans="2:11" ht="15" customHeight="1">
      <c r="B519" s="121"/>
      <c r="C519" s="31" t="s">
        <v>121</v>
      </c>
      <c r="D519" s="95" t="s">
        <v>144</v>
      </c>
      <c r="E519" s="128"/>
      <c r="F519" s="128"/>
      <c r="G519" s="35"/>
      <c r="I519" s="33"/>
      <c r="J519" s="54"/>
      <c r="K519" s="37"/>
    </row>
    <row r="520" spans="2:26" ht="15" customHeight="1">
      <c r="B520" s="121"/>
      <c r="C520" s="46" t="s">
        <v>336</v>
      </c>
      <c r="D520" s="99"/>
      <c r="E520" s="80"/>
      <c r="F520" s="80"/>
      <c r="G520" s="35"/>
      <c r="H520" s="4"/>
      <c r="I520" s="33"/>
      <c r="J520" s="54"/>
      <c r="K520" s="194"/>
      <c r="L520" s="2"/>
      <c r="M520" s="2"/>
      <c r="N520" s="2"/>
      <c r="O520" s="2"/>
      <c r="P520" s="2"/>
      <c r="Q520" s="2"/>
      <c r="R520" s="2"/>
      <c r="S520" s="2"/>
      <c r="T520" s="2"/>
      <c r="U520" s="2"/>
      <c r="V520" s="2"/>
      <c r="W520" s="2"/>
      <c r="X520" s="2"/>
      <c r="Y520" s="2"/>
      <c r="Z520" s="2"/>
    </row>
    <row r="521" spans="2:26" ht="15" customHeight="1">
      <c r="B521" s="121"/>
      <c r="C521" s="31" t="s">
        <v>123</v>
      </c>
      <c r="D521" s="95" t="s">
        <v>140</v>
      </c>
      <c r="E521" s="128"/>
      <c r="F521" s="128"/>
      <c r="G521" s="35"/>
      <c r="H521" s="4"/>
      <c r="I521" s="33"/>
      <c r="J521" s="54"/>
      <c r="K521" s="194"/>
      <c r="L521" s="2"/>
      <c r="M521" s="2"/>
      <c r="N521" s="2"/>
      <c r="O521" s="2"/>
      <c r="P521" s="2"/>
      <c r="Q521" s="2"/>
      <c r="R521" s="2"/>
      <c r="S521" s="2"/>
      <c r="T521" s="2"/>
      <c r="U521" s="2"/>
      <c r="V521" s="2"/>
      <c r="W521" s="2"/>
      <c r="X521" s="2"/>
      <c r="Y521" s="2"/>
      <c r="Z521" s="2"/>
    </row>
    <row r="522" spans="2:26" ht="15" customHeight="1">
      <c r="B522" s="121"/>
      <c r="C522" s="31" t="s">
        <v>121</v>
      </c>
      <c r="D522" s="95" t="s">
        <v>144</v>
      </c>
      <c r="E522" s="128"/>
      <c r="F522" s="128"/>
      <c r="G522" s="35"/>
      <c r="H522" s="4"/>
      <c r="I522" s="33"/>
      <c r="J522" s="54"/>
      <c r="K522" s="194"/>
      <c r="L522" s="2"/>
      <c r="M522" s="2"/>
      <c r="N522" s="2"/>
      <c r="O522" s="2"/>
      <c r="P522" s="2"/>
      <c r="Q522" s="2"/>
      <c r="R522" s="2"/>
      <c r="S522" s="2"/>
      <c r="T522" s="2"/>
      <c r="U522" s="2"/>
      <c r="V522" s="2"/>
      <c r="W522" s="2"/>
      <c r="X522" s="2"/>
      <c r="Y522" s="2"/>
      <c r="Z522" s="2"/>
    </row>
    <row r="523" spans="2:11" ht="15" customHeight="1">
      <c r="B523" s="121"/>
      <c r="C523" s="46" t="s">
        <v>337</v>
      </c>
      <c r="D523" s="99"/>
      <c r="E523" s="80"/>
      <c r="F523" s="80"/>
      <c r="G523" s="35"/>
      <c r="I523" s="33"/>
      <c r="J523" s="54"/>
      <c r="K523" s="194"/>
    </row>
    <row r="524" spans="2:11" ht="15" customHeight="1">
      <c r="B524" s="121"/>
      <c r="C524" s="31" t="s">
        <v>123</v>
      </c>
      <c r="D524" s="95" t="s">
        <v>140</v>
      </c>
      <c r="E524" s="128"/>
      <c r="F524" s="128"/>
      <c r="G524" s="35"/>
      <c r="I524" s="33"/>
      <c r="J524" s="54"/>
      <c r="K524" s="194"/>
    </row>
    <row r="525" spans="2:11" ht="15" customHeight="1">
      <c r="B525" s="121"/>
      <c r="C525" s="31" t="s">
        <v>121</v>
      </c>
      <c r="D525" s="95" t="s">
        <v>144</v>
      </c>
      <c r="E525" s="128"/>
      <c r="F525" s="128"/>
      <c r="G525" s="35"/>
      <c r="I525" s="33"/>
      <c r="J525" s="54"/>
      <c r="K525" s="194"/>
    </row>
    <row r="526" spans="2:11" ht="15" customHeight="1">
      <c r="B526" s="121"/>
      <c r="C526" s="46" t="s">
        <v>194</v>
      </c>
      <c r="D526" s="99"/>
      <c r="E526" s="80"/>
      <c r="F526" s="80"/>
      <c r="G526" s="35"/>
      <c r="I526" s="33"/>
      <c r="J526" s="54"/>
      <c r="K526" s="37"/>
    </row>
    <row r="527" spans="2:11" ht="15" customHeight="1">
      <c r="B527" s="121"/>
      <c r="C527" s="31" t="s">
        <v>123</v>
      </c>
      <c r="D527" s="95" t="s">
        <v>140</v>
      </c>
      <c r="E527" s="128"/>
      <c r="F527" s="128"/>
      <c r="G527" s="35"/>
      <c r="I527" s="33"/>
      <c r="J527" s="54"/>
      <c r="K527" s="37"/>
    </row>
    <row r="528" spans="2:11" ht="15" customHeight="1">
      <c r="B528" s="121"/>
      <c r="C528" s="31" t="s">
        <v>121</v>
      </c>
      <c r="D528" s="95" t="s">
        <v>144</v>
      </c>
      <c r="E528" s="128"/>
      <c r="F528" s="128"/>
      <c r="G528" s="35"/>
      <c r="I528" s="33"/>
      <c r="J528" s="54"/>
      <c r="K528" s="37"/>
    </row>
    <row r="529" spans="2:11" ht="15" customHeight="1">
      <c r="B529" s="121"/>
      <c r="C529" s="73" t="s">
        <v>126</v>
      </c>
      <c r="D529" s="99"/>
      <c r="E529" s="80"/>
      <c r="F529" s="80"/>
      <c r="G529" s="35"/>
      <c r="I529" s="33"/>
      <c r="J529" s="54"/>
      <c r="K529" s="37"/>
    </row>
    <row r="530" spans="2:11" ht="15" customHeight="1">
      <c r="B530" s="121"/>
      <c r="C530" s="31" t="s">
        <v>123</v>
      </c>
      <c r="D530" s="95" t="s">
        <v>140</v>
      </c>
      <c r="E530" s="128"/>
      <c r="F530" s="128"/>
      <c r="G530" s="35"/>
      <c r="I530" s="33"/>
      <c r="J530" s="54"/>
      <c r="K530" s="37"/>
    </row>
    <row r="531" spans="2:11" ht="15" customHeight="1">
      <c r="B531" s="121"/>
      <c r="C531" s="31" t="s">
        <v>121</v>
      </c>
      <c r="D531" s="95" t="s">
        <v>144</v>
      </c>
      <c r="E531" s="128"/>
      <c r="F531" s="128"/>
      <c r="G531" s="35"/>
      <c r="I531" s="33"/>
      <c r="J531" s="54"/>
      <c r="K531" s="37"/>
    </row>
    <row r="532" spans="2:11" ht="15" customHeight="1" thickBot="1">
      <c r="B532" s="121"/>
      <c r="C532" s="36" t="s">
        <v>94</v>
      </c>
      <c r="D532" s="99"/>
      <c r="E532" s="168">
        <f>SUM(E435:E482,E485:E531)</f>
        <v>0</v>
      </c>
      <c r="F532" s="168">
        <f>SUM(F435:F482,F485:F531)</f>
        <v>0</v>
      </c>
      <c r="G532" s="35"/>
      <c r="I532" s="33"/>
      <c r="J532" s="54"/>
      <c r="K532" s="194"/>
    </row>
    <row r="533" spans="2:11" ht="15" customHeight="1" thickTop="1">
      <c r="B533" s="121"/>
      <c r="C533" s="195"/>
      <c r="D533" s="147"/>
      <c r="E533" s="108"/>
      <c r="F533" s="108"/>
      <c r="G533" s="108"/>
      <c r="H533" s="3"/>
      <c r="I533" s="139"/>
      <c r="J533" s="140"/>
      <c r="K533" s="9"/>
    </row>
    <row r="534" spans="2:11" ht="15.75">
      <c r="B534" s="7" t="s">
        <v>95</v>
      </c>
      <c r="C534" s="8"/>
      <c r="D534" s="82"/>
      <c r="E534" s="8"/>
      <c r="F534" s="8"/>
      <c r="G534" s="8"/>
      <c r="H534" s="165"/>
      <c r="I534" s="165"/>
      <c r="J534" s="166"/>
      <c r="K534" s="151"/>
    </row>
    <row r="535" spans="2:11" ht="15" customHeight="1">
      <c r="B535" s="65"/>
      <c r="C535" s="2"/>
      <c r="D535" s="17"/>
      <c r="E535" s="2"/>
      <c r="F535" s="2"/>
      <c r="G535" s="38"/>
      <c r="H535" s="196"/>
      <c r="I535" s="197"/>
      <c r="J535" s="198"/>
      <c r="K535" s="151"/>
    </row>
    <row r="536" spans="2:11" ht="24.75" customHeight="1">
      <c r="B536" s="66"/>
      <c r="C536" s="2"/>
      <c r="D536" s="209" t="s">
        <v>109</v>
      </c>
      <c r="E536" s="227" t="s">
        <v>7</v>
      </c>
      <c r="F536" s="2"/>
      <c r="G536" s="149"/>
      <c r="H536" s="199"/>
      <c r="I536" s="197"/>
      <c r="J536" s="198"/>
      <c r="K536" s="151"/>
    </row>
    <row r="537" spans="2:11" ht="24.75" customHeight="1">
      <c r="B537" s="66"/>
      <c r="C537" s="2"/>
      <c r="D537" s="210"/>
      <c r="E537" s="228"/>
      <c r="F537" s="2"/>
      <c r="G537" s="149"/>
      <c r="H537" s="199"/>
      <c r="I537" s="197"/>
      <c r="J537" s="198"/>
      <c r="K537" s="151"/>
    </row>
    <row r="538" spans="2:11" ht="15" customHeight="1">
      <c r="B538" s="120"/>
      <c r="C538" s="94" t="s">
        <v>189</v>
      </c>
      <c r="D538" s="95" t="s">
        <v>132</v>
      </c>
      <c r="E538" s="148"/>
      <c r="F538" s="108"/>
      <c r="H538" s="199"/>
      <c r="I538" s="17"/>
      <c r="J538" s="52"/>
      <c r="K538" s="9"/>
    </row>
    <row r="539" spans="2:11" ht="15" customHeight="1">
      <c r="B539" s="120"/>
      <c r="C539" s="94" t="s">
        <v>190</v>
      </c>
      <c r="D539" s="95" t="s">
        <v>133</v>
      </c>
      <c r="E539" s="148"/>
      <c r="F539" s="108"/>
      <c r="H539" s="199"/>
      <c r="I539" s="17"/>
      <c r="J539" s="52"/>
      <c r="K539" s="9"/>
    </row>
    <row r="540" spans="2:11" ht="15" customHeight="1">
      <c r="B540" s="120"/>
      <c r="C540" s="94" t="s">
        <v>191</v>
      </c>
      <c r="D540" s="95" t="s">
        <v>134</v>
      </c>
      <c r="E540" s="148"/>
      <c r="F540" s="108"/>
      <c r="H540" s="199"/>
      <c r="I540" s="17"/>
      <c r="J540" s="52"/>
      <c r="K540" s="9"/>
    </row>
    <row r="541" spans="2:11" ht="15" customHeight="1">
      <c r="B541" s="120"/>
      <c r="C541" s="94" t="s">
        <v>96</v>
      </c>
      <c r="D541" s="200" t="s">
        <v>131</v>
      </c>
      <c r="E541" s="148"/>
      <c r="F541" s="108"/>
      <c r="H541" s="199"/>
      <c r="I541" s="17"/>
      <c r="J541" s="52"/>
      <c r="K541" s="9"/>
    </row>
    <row r="542" spans="2:11" ht="15" customHeight="1">
      <c r="B542" s="120"/>
      <c r="C542" s="94" t="s">
        <v>89</v>
      </c>
      <c r="D542" s="95" t="s">
        <v>129</v>
      </c>
      <c r="E542" s="148"/>
      <c r="F542" s="108"/>
      <c r="H542" s="199"/>
      <c r="I542" s="17"/>
      <c r="J542" s="52"/>
      <c r="K542" s="9"/>
    </row>
    <row r="543" spans="2:11" ht="15" customHeight="1">
      <c r="B543" s="120"/>
      <c r="C543" s="94" t="s">
        <v>90</v>
      </c>
      <c r="D543" s="95" t="s">
        <v>128</v>
      </c>
      <c r="E543" s="148"/>
      <c r="F543" s="108"/>
      <c r="H543" s="199"/>
      <c r="I543" s="17"/>
      <c r="J543" s="52"/>
      <c r="K543" s="9"/>
    </row>
    <row r="544" spans="2:11" ht="15" customHeight="1">
      <c r="B544" s="120"/>
      <c r="C544" s="94" t="s">
        <v>76</v>
      </c>
      <c r="D544" s="95" t="s">
        <v>130</v>
      </c>
      <c r="E544" s="148"/>
      <c r="F544" s="108"/>
      <c r="H544" s="199"/>
      <c r="I544" s="17"/>
      <c r="J544" s="52"/>
      <c r="K544" s="9"/>
    </row>
    <row r="545" spans="2:11" ht="15" customHeight="1">
      <c r="B545" s="120"/>
      <c r="C545" s="201" t="s">
        <v>97</v>
      </c>
      <c r="D545" s="200" t="s">
        <v>135</v>
      </c>
      <c r="E545" s="202"/>
      <c r="F545" s="108"/>
      <c r="H545" s="199"/>
      <c r="I545" s="17"/>
      <c r="J545" s="52"/>
      <c r="K545" s="9"/>
    </row>
    <row r="546" spans="2:11" ht="12.75">
      <c r="B546" s="39"/>
      <c r="C546" s="2"/>
      <c r="D546" s="17"/>
      <c r="E546" s="2"/>
      <c r="F546" s="2"/>
      <c r="G546" s="2"/>
      <c r="H546" s="3"/>
      <c r="I546" s="33"/>
      <c r="J546" s="54"/>
      <c r="K546" s="9"/>
    </row>
    <row r="547" spans="1:11" ht="12.75">
      <c r="A547" s="67"/>
      <c r="B547" s="61"/>
      <c r="C547" s="25"/>
      <c r="D547" s="87"/>
      <c r="E547" s="25"/>
      <c r="F547" s="25"/>
      <c r="G547" s="25"/>
      <c r="H547" s="56"/>
      <c r="I547" s="55"/>
      <c r="J547" s="57"/>
      <c r="K547" s="9"/>
    </row>
    <row r="548" spans="9:10" ht="12.75">
      <c r="I548" s="18"/>
      <c r="J548" s="18"/>
    </row>
  </sheetData>
  <sheetProtection/>
  <mergeCells count="49">
    <mergeCell ref="D8:D9"/>
    <mergeCell ref="E8:E9"/>
    <mergeCell ref="D29:D30"/>
    <mergeCell ref="E29:E30"/>
    <mergeCell ref="D51:D52"/>
    <mergeCell ref="E51:E52"/>
    <mergeCell ref="D97:D98"/>
    <mergeCell ref="E97:E98"/>
    <mergeCell ref="I76:J76"/>
    <mergeCell ref="B55:C56"/>
    <mergeCell ref="D56:D57"/>
    <mergeCell ref="E56:G56"/>
    <mergeCell ref="B61:C62"/>
    <mergeCell ref="D62:D63"/>
    <mergeCell ref="E62:G62"/>
    <mergeCell ref="D121:D122"/>
    <mergeCell ref="E121:E122"/>
    <mergeCell ref="D66:D67"/>
    <mergeCell ref="E66:E67"/>
    <mergeCell ref="C74:C75"/>
    <mergeCell ref="D75:D76"/>
    <mergeCell ref="E75:F75"/>
    <mergeCell ref="C89:C90"/>
    <mergeCell ref="D89:D91"/>
    <mergeCell ref="E89:E91"/>
    <mergeCell ref="B214:C214"/>
    <mergeCell ref="D214:D215"/>
    <mergeCell ref="E214:E215"/>
    <mergeCell ref="F214:F215"/>
    <mergeCell ref="D239:D240"/>
    <mergeCell ref="E239:E240"/>
    <mergeCell ref="D341:D342"/>
    <mergeCell ref="E341:E342"/>
    <mergeCell ref="C288:C289"/>
    <mergeCell ref="D288:D289"/>
    <mergeCell ref="E288:E289"/>
    <mergeCell ref="C305:C306"/>
    <mergeCell ref="D305:D306"/>
    <mergeCell ref="E305:E306"/>
    <mergeCell ref="D536:D537"/>
    <mergeCell ref="E536:E537"/>
    <mergeCell ref="F341:F342"/>
    <mergeCell ref="D385:D386"/>
    <mergeCell ref="E385:E386"/>
    <mergeCell ref="D431:D432"/>
    <mergeCell ref="E431:E432"/>
    <mergeCell ref="F431:F432"/>
    <mergeCell ref="D415:D416"/>
    <mergeCell ref="E415:E416"/>
  </mergeCells>
  <conditionalFormatting sqref="E62:E63">
    <cfRule type="cellIs" priority="3" dxfId="1" operator="equal" stopIfTrue="1">
      <formula>"Fehler"</formula>
    </cfRule>
    <cfRule type="cellIs" priority="4" dxfId="0" operator="equal" stopIfTrue="1">
      <formula>"OK"</formula>
    </cfRule>
  </conditionalFormatting>
  <conditionalFormatting sqref="E56:E57">
    <cfRule type="cellIs" priority="1" dxfId="1" operator="equal" stopIfTrue="1">
      <formula>"Fehler"</formula>
    </cfRule>
    <cfRule type="cellIs" priority="2" dxfId="0" operator="equal" stopIfTrue="1">
      <formula>"OK"</formula>
    </cfRule>
  </conditionalFormatting>
  <printOptions/>
  <pageMargins left="0.3937007874015748" right="0.3937007874015748" top="0.5905511811023623" bottom="0.5905511811023623" header="0.31496062992125984" footer="0.31496062992125984"/>
  <pageSetup fitToHeight="0" fitToWidth="1" horizontalDpi="600" verticalDpi="600" orientation="landscape" paperSize="9" scale="55" r:id="rId2"/>
  <headerFooter>
    <oddFooter>&amp;L&amp;D&amp;C&amp;"Arial,Fett" Vertraulich&amp;RSeite &amp;P</oddFooter>
  </headerFooter>
  <rowBreaks count="14" manualBreakCount="14">
    <brk id="49" min="1" max="9" man="1"/>
    <brk id="72" min="1" max="9" man="1"/>
    <brk id="93" min="1" max="10" man="1"/>
    <brk id="119" min="1" max="10" man="1"/>
    <brk id="167" min="1" max="9" man="1"/>
    <brk id="212" min="1" max="9" man="1"/>
    <brk id="237" min="1" max="10" man="1"/>
    <brk id="286" min="1" max="10" man="1"/>
    <brk id="337" min="1" max="9" man="1"/>
    <brk id="383" min="1" max="9" man="1"/>
    <brk id="428" min="1" max="10" man="1"/>
    <brk id="470" min="1" max="9" man="1"/>
    <brk id="519" min="1" max="9" man="1"/>
    <brk id="533" min="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Obrist Yves</dc:creator>
  <cp:keywords/>
  <dc:description/>
  <cp:lastModifiedBy>Ellenberger Patricia</cp:lastModifiedBy>
  <cp:lastPrinted>2014-01-06T09:52:55Z</cp:lastPrinted>
  <dcterms:created xsi:type="dcterms:W3CDTF">2013-11-05T12:29:41Z</dcterms:created>
  <dcterms:modified xsi:type="dcterms:W3CDTF">2014-01-17T13:16:17Z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0x010100B4A6E09AAEC44EC28D8B71BACE29D3AA00C639D4CA753748AF8FAB2A60A597122300097F3FE269E02F4EB84D3DE2CF50D637</vt:lpwstr>
  </property>
  <property fmtid="{D5CDD505-2E9C-101B-9397-08002B2CF9AE}" pid="3" name="_dlc_DocIdItemGuid">
    <vt:lpwstr>d4bd7e4b-7815-4f7b-aba3-a214badbedbf</vt:lpwstr>
  </property>
  <property fmtid="{D5CDD505-2E9C-101B-9397-08002B2CF9AE}" pid="4" name="Ordnungsposition">
    <vt:lpwstr>17;#4-01.3 Fallbezogene Aufsicht Banken|9eade134-020b-4306-8be9-85b3e317db25</vt:lpwstr>
  </property>
  <property fmtid="{D5CDD505-2E9C-101B-9397-08002B2CF9AE}" pid="5" name="Schlagwort">
    <vt:lpwstr/>
  </property>
  <property fmtid="{D5CDD505-2E9C-101B-9397-08002B2CF9AE}" pid="6" name="Dossier Status">
    <vt:lpwstr>aktiv</vt:lpwstr>
  </property>
  <property fmtid="{D5CDD505-2E9C-101B-9397-08002B2CF9AE}" pid="7" name="OrdnungspositionTaxHTField0">
    <vt:lpwstr>4-01.3 Fallbezogene Aufsicht Banken9eade134-020b-4306-8be9-85b3e317db25</vt:lpwstr>
  </property>
  <property fmtid="{D5CDD505-2E9C-101B-9397-08002B2CF9AE}" pid="8" name="Dossier Bezeichnung">
    <vt:lpwstr>Liquidität (G01007502)</vt:lpwstr>
  </property>
  <property fmtid="{D5CDD505-2E9C-101B-9397-08002B2CF9AE}" pid="9" name="Eröffnungsdatum">
    <vt:lpwstr>2013-03-25T13:02:32+00:00</vt:lpwstr>
  </property>
  <property fmtid="{D5CDD505-2E9C-101B-9397-08002B2CF9AE}" pid="10" name="_dlc_DocId">
    <vt:lpwstr>b164912-0001940</vt:lpwstr>
  </property>
  <property fmtid="{D5CDD505-2E9C-101B-9397-08002B2CF9AE}" pid="11" name="SchlagwortTaxHTField0">
    <vt:lpwstr/>
  </property>
  <property fmtid="{D5CDD505-2E9C-101B-9397-08002B2CF9AE}" pid="12" name="KategorieTaxHTField0">
    <vt:lpwstr/>
  </property>
  <property fmtid="{D5CDD505-2E9C-101B-9397-08002B2CF9AE}" pid="13" name="TaxCatchAll">
    <vt:lpwstr>17</vt:lpwstr>
  </property>
  <property fmtid="{D5CDD505-2E9C-101B-9397-08002B2CF9AE}" pid="14" name="Dossier ID">
    <vt:lpwstr>1007313</vt:lpwstr>
  </property>
  <property fmtid="{D5CDD505-2E9C-101B-9397-08002B2CF9AE}" pid="15" name="_dlc_DocIdUrl">
    <vt:lpwstr>http://dms.finma.ch/containers/164912/_layouts/DocIdRedir.aspx?ID=b164912-0001940b164912-0001940</vt:lpwstr>
  </property>
  <property fmtid="{D5CDD505-2E9C-101B-9397-08002B2CF9AE}" pid="16" name="Aktenzeichen">
    <vt:lpwstr>4-01.3 - X01007313</vt:lpwstr>
  </property>
  <property fmtid="{D5CDD505-2E9C-101B-9397-08002B2CF9AE}" pid="17" name="Dossier Titel">
    <vt:lpwstr>1007313</vt:lpwstr>
  </property>
  <property fmtid="{D5CDD505-2E9C-101B-9397-08002B2CF9AE}" pid="18" name="MP_UpdateVersion">
    <vt:lpwstr>2</vt:lpwstr>
  </property>
  <property fmtid="{D5CDD505-2E9C-101B-9397-08002B2CF9AE}" pid="19" name="_AdHocReviewCycleID">
    <vt:i4>1721358195</vt:i4>
  </property>
  <property fmtid="{D5CDD505-2E9C-101B-9397-08002B2CF9AE}" pid="20" name="_NewReviewCycle">
    <vt:lpwstr/>
  </property>
  <property fmtid="{D5CDD505-2E9C-101B-9397-08002B2CF9AE}" pid="21" name="_EmailSubject">
    <vt:lpwstr>Liq. Anhörung - Anhang in XLS</vt:lpwstr>
  </property>
  <property fmtid="{D5CDD505-2E9C-101B-9397-08002B2CF9AE}" pid="22" name="_AuthorEmail">
    <vt:lpwstr>Yves.Obrist@finma.ch</vt:lpwstr>
  </property>
  <property fmtid="{D5CDD505-2E9C-101B-9397-08002B2CF9AE}" pid="23" name="_AuthorEmailDisplayName">
    <vt:lpwstr>Obrist Yves</vt:lpwstr>
  </property>
  <property fmtid="{D5CDD505-2E9C-101B-9397-08002B2CF9AE}" pid="24" name="Kategorie">
    <vt:lpwstr/>
  </property>
  <property fmtid="{D5CDD505-2E9C-101B-9397-08002B2CF9AE}" pid="25" name="Dossier Typ">
    <vt:lpwstr/>
  </property>
  <property fmtid="{D5CDD505-2E9C-101B-9397-08002B2CF9AE}" pid="26" name="GridSoftPortalStatus">
    <vt:lpwstr>Offen</vt:lpwstr>
  </property>
  <property fmtid="{D5CDD505-2E9C-101B-9397-08002B2CF9AE}" pid="27" name="MP_UserTags">
    <vt:lpwstr/>
  </property>
  <property fmtid="{D5CDD505-2E9C-101B-9397-08002B2CF9AE}" pid="28" name="Priority">
    <vt:lpwstr>(2) Normal</vt:lpwstr>
  </property>
  <property fmtid="{D5CDD505-2E9C-101B-9397-08002B2CF9AE}" pid="29" name="GridSoftPortalFinmaDocumentType">
    <vt:lpwstr/>
  </property>
  <property fmtid="{D5CDD505-2E9C-101B-9397-08002B2CF9AE}" pid="30" name="MP_InheritedTags">
    <vt:lpwstr/>
  </property>
  <property fmtid="{D5CDD505-2E9C-101B-9397-08002B2CF9AE}" pid="31" name="_PreviousAdHocReviewCycleID">
    <vt:i4>831059927</vt:i4>
  </property>
  <property fmtid="{D5CDD505-2E9C-101B-9397-08002B2CF9AE}" pid="32" name="_ReviewingToolsShownOnce">
    <vt:lpwstr/>
  </property>
  <property fmtid="{D5CDD505-2E9C-101B-9397-08002B2CF9AE}" pid="33" name="ContentType">
    <vt:lpwstr>Dokument</vt:lpwstr>
  </property>
</Properties>
</file>