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ok.finma.ch/sites/2043-PR/GB19 - 2043/14 - Vorbereitung Web-Statistik/Webbereich Statisitk Jahresbericht 2019 IT/"/>
    </mc:Choice>
  </mc:AlternateContent>
  <bookViews>
    <workbookView xWindow="0" yWindow="0" windowWidth="22935" windowHeight="8490" tabRatio="496"/>
  </bookViews>
  <sheets>
    <sheet name="Tabella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2" i="1" l="1"/>
  <c r="B50" i="1"/>
  <c r="B38" i="1"/>
  <c r="B23" i="1"/>
  <c r="B15" i="1"/>
  <c r="G62" i="1" l="1"/>
  <c r="F62" i="1"/>
  <c r="E62" i="1"/>
  <c r="D62" i="1"/>
  <c r="C62" i="1"/>
  <c r="G50" i="1"/>
  <c r="F50" i="1"/>
  <c r="E50" i="1"/>
  <c r="D50" i="1"/>
  <c r="C50" i="1"/>
  <c r="G38" i="1"/>
  <c r="F38" i="1"/>
  <c r="E38" i="1"/>
  <c r="D38" i="1"/>
  <c r="C38" i="1"/>
  <c r="G23" i="1"/>
  <c r="F23" i="1"/>
  <c r="E23" i="1"/>
  <c r="D23" i="1"/>
  <c r="C23" i="1"/>
  <c r="C15" i="1"/>
  <c r="D15" i="1"/>
  <c r="E15" i="1"/>
  <c r="F15" i="1"/>
  <c r="G15" i="1"/>
  <c r="G43" i="1" l="1"/>
  <c r="F43" i="1"/>
  <c r="E43" i="1"/>
  <c r="D43" i="1"/>
  <c r="C43" i="1"/>
  <c r="G35" i="1"/>
  <c r="F35" i="1"/>
  <c r="E35" i="1"/>
  <c r="D35" i="1"/>
  <c r="C35" i="1"/>
  <c r="G21" i="1"/>
  <c r="F21" i="1"/>
  <c r="E21" i="1"/>
  <c r="D21" i="1"/>
  <c r="C21" i="1"/>
  <c r="G13" i="1"/>
  <c r="F13" i="1"/>
  <c r="E13" i="1"/>
  <c r="D13" i="1"/>
  <c r="C13" i="1"/>
</calcChain>
</file>

<file path=xl/comments1.xml><?xml version="1.0" encoding="utf-8"?>
<comments xmlns="http://schemas.openxmlformats.org/spreadsheetml/2006/main">
  <authors>
    <author>Eigenmann Pascal</author>
  </authors>
  <commentList>
    <comment ref="A31" authorId="0" shapeId="0">
      <text>
        <r>
          <rPr>
            <sz val="10"/>
            <color indexed="81"/>
            <rFont val="Arial"/>
            <family val="2"/>
          </rPr>
          <t>Dal 2016 la sezione «Insolvenza» non fa più parte della divisione Enforcement, bensì della divisione Recovery e Resolution.</t>
        </r>
      </text>
    </comment>
  </commentList>
</comments>
</file>

<file path=xl/sharedStrings.xml><?xml version="1.0" encoding="utf-8"?>
<sst xmlns="http://schemas.openxmlformats.org/spreadsheetml/2006/main" count="61" uniqueCount="41">
  <si>
    <r>
      <t xml:space="preserve">Decisioni in materia di </t>
    </r>
    <r>
      <rPr>
        <b/>
        <i/>
        <sz val="20"/>
        <color theme="1"/>
        <rFont val="Arial"/>
        <family val="2"/>
      </rPr>
      <t>enforcement</t>
    </r>
  </si>
  <si>
    <t>In generale</t>
  </si>
  <si>
    <t>Decisioni suddivise per lingua</t>
  </si>
  <si>
    <t>Tedesco</t>
  </si>
  <si>
    <t>Francese</t>
  </si>
  <si>
    <t>Italiano</t>
  </si>
  <si>
    <t>TOTALE</t>
  </si>
  <si>
    <t>Decisioni suddivise per tipologia</t>
  </si>
  <si>
    <t>Decisioni finali</t>
  </si>
  <si>
    <t>Decisioni incidentali</t>
  </si>
  <si>
    <t>Decisioni di riesame</t>
  </si>
  <si>
    <t>Decisioni suddivise per ambito</t>
  </si>
  <si>
    <t>Ambito autorizzato</t>
  </si>
  <si>
    <t>Fornitori di servizi finanziari che operano in maniera illecita</t>
  </si>
  <si>
    <t>Vigilanza sul mercato</t>
  </si>
  <si>
    <t>Pubblicità delle partecipazioni</t>
  </si>
  <si>
    <t>Offerte pubbliche di acquisto</t>
  </si>
  <si>
    <t>Insolvenza</t>
  </si>
  <si>
    <t>–</t>
  </si>
  <si>
    <t>Vigilanza sugli intermediari assicurativi</t>
  </si>
  <si>
    <t>Assistenza amministrativa</t>
  </si>
  <si>
    <t>Altri ambiti</t>
  </si>
  <si>
    <t>§</t>
  </si>
  <si>
    <t>Decisioni suddivise per tipologia di persone interessate</t>
  </si>
  <si>
    <t>sono possibili più persone per decisione</t>
  </si>
  <si>
    <t>Persone giuridiche</t>
  </si>
  <si>
    <t>Persone fisiche</t>
  </si>
  <si>
    <t>Provvedimenti</t>
  </si>
  <si>
    <t>Provvedimenti in decisioni
(persone giuridiche interessate)</t>
  </si>
  <si>
    <t>(senza procedure di assistenza amministrativa; sono possibili più provvedimenti e più persone interessate per decisione)</t>
  </si>
  <si>
    <t>Condizioni e limitazioni (art. 31 LFINMA)</t>
  </si>
  <si>
    <t>Ordine di astenersi dall’esercizio di un’attività assoggettata senza la necessaria autorizzazione</t>
  </si>
  <si>
    <t>Pubblicazione di una decisione / un dispositivo (art. 34 LFINMA)</t>
  </si>
  <si>
    <t>Confisca (art. 35 LFINMA)</t>
  </si>
  <si>
    <t>Nomina di un incaricato dell’inchiesta (art. 36 LFINMA)</t>
  </si>
  <si>
    <t>Accompagnamento dell’applicazione da parte di terzi</t>
  </si>
  <si>
    <t>Revoca dell’autorizzazione (art. 37 LFINMA)</t>
  </si>
  <si>
    <t>Dichiarazione di fallimento / liquidazione</t>
  </si>
  <si>
    <t>Provvedimenti in decisioni
(persone fisiche interessate)</t>
  </si>
  <si>
    <t>Divieto di esercizio della professione (art. 33 LFINMA)</t>
  </si>
  <si>
    <r>
      <t>Divieto di esercitare l’attività (art. 35</t>
    </r>
    <r>
      <rPr>
        <i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LBVM)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</si>
</sst>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sz val="10"/>
      <color indexed="81"/>
      <name val="Arial"/>
      <family val="2"/>
    </font>
    <font>
      <b/>
      <i/>
      <sz val="20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</borders>
  <cellStyleXfs count="7">
    <xf numFmtId="0" fontId="0" fillId="0" borderId="0"/>
    <xf numFmtId="0" fontId="7" fillId="0" borderId="0" applyBorder="0" applyProtection="0"/>
    <xf numFmtId="0" fontId="5" fillId="0" borderId="0" applyFill="0" applyBorder="0" applyProtection="0"/>
    <xf numFmtId="0" fontId="8" fillId="0" borderId="0" applyFill="0" applyBorder="0" applyProtection="0"/>
    <xf numFmtId="0" fontId="8" fillId="0" borderId="0" applyFill="0" applyBorder="0" applyProtection="0"/>
    <xf numFmtId="2" fontId="6" fillId="0" borderId="2" applyFont="0">
      <alignment horizontal="right"/>
    </xf>
    <xf numFmtId="2" fontId="2" fillId="0" borderId="2" applyFont="0">
      <alignment horizontal="right"/>
    </xf>
  </cellStyleXfs>
  <cellXfs count="54">
    <xf numFmtId="0" fontId="0" fillId="0" borderId="0" xfId="0"/>
    <xf numFmtId="0" fontId="9" fillId="0" borderId="0" xfId="0" applyFont="1"/>
    <xf numFmtId="0" fontId="11" fillId="0" borderId="0" xfId="1" applyFont="1" applyBorder="1"/>
    <xf numFmtId="3" fontId="10" fillId="0" borderId="3" xfId="2" applyNumberFormat="1" applyFont="1" applyBorder="1"/>
    <xf numFmtId="3" fontId="10" fillId="2" borderId="3" xfId="2" applyNumberFormat="1" applyFont="1" applyFill="1" applyBorder="1" applyAlignment="1">
      <alignment horizontal="right"/>
    </xf>
    <xf numFmtId="3" fontId="10" fillId="0" borderId="3" xfId="2" applyNumberFormat="1" applyFont="1" applyBorder="1" applyAlignment="1">
      <alignment horizontal="right"/>
    </xf>
    <xf numFmtId="3" fontId="10" fillId="0" borderId="1" xfId="2" applyNumberFormat="1" applyFont="1" applyBorder="1"/>
    <xf numFmtId="3" fontId="10" fillId="2" borderId="1" xfId="2" applyNumberFormat="1" applyFont="1" applyFill="1" applyBorder="1" applyAlignment="1">
      <alignment horizontal="right"/>
    </xf>
    <xf numFmtId="3" fontId="10" fillId="0" borderId="1" xfId="2" applyNumberFormat="1" applyFont="1" applyBorder="1" applyAlignment="1">
      <alignment horizontal="right"/>
    </xf>
    <xf numFmtId="0" fontId="7" fillId="0" borderId="0" xfId="1" applyFont="1" applyBorder="1"/>
    <xf numFmtId="0" fontId="12" fillId="0" borderId="0" xfId="4" applyFont="1"/>
    <xf numFmtId="0" fontId="12" fillId="0" borderId="0" xfId="3" applyFont="1"/>
    <xf numFmtId="3" fontId="10" fillId="0" borderId="0" xfId="2" applyNumberFormat="1" applyFont="1" applyBorder="1"/>
    <xf numFmtId="3" fontId="10" fillId="0" borderId="0" xfId="2" applyNumberFormat="1" applyFont="1" applyBorder="1" applyAlignment="1">
      <alignment horizontal="right"/>
    </xf>
    <xf numFmtId="0" fontId="12" fillId="3" borderId="0" xfId="4" applyFont="1" applyFill="1"/>
    <xf numFmtId="0" fontId="12" fillId="0" borderId="0" xfId="3" applyFont="1" applyAlignment="1">
      <alignment wrapText="1"/>
    </xf>
    <xf numFmtId="0" fontId="12" fillId="3" borderId="0" xfId="4" applyFont="1" applyFill="1" applyAlignment="1">
      <alignment vertical="top"/>
    </xf>
    <xf numFmtId="0" fontId="4" fillId="0" borderId="0" xfId="0" applyFont="1"/>
    <xf numFmtId="0" fontId="4" fillId="0" borderId="0" xfId="2" applyFont="1"/>
    <xf numFmtId="0" fontId="4" fillId="0" borderId="0" xfId="3" applyFont="1"/>
    <xf numFmtId="0" fontId="4" fillId="3" borderId="0" xfId="4" applyFont="1" applyFill="1"/>
    <xf numFmtId="0" fontId="4" fillId="0" borderId="0" xfId="0" applyFont="1" applyBorder="1"/>
    <xf numFmtId="3" fontId="4" fillId="0" borderId="1" xfId="2" applyNumberFormat="1" applyFont="1" applyBorder="1"/>
    <xf numFmtId="3" fontId="4" fillId="0" borderId="1" xfId="2" applyNumberFormat="1" applyFont="1" applyBorder="1" applyAlignment="1">
      <alignment horizontal="right"/>
    </xf>
    <xf numFmtId="3" fontId="4" fillId="0" borderId="0" xfId="0" applyNumberFormat="1" applyFont="1"/>
    <xf numFmtId="49" fontId="4" fillId="0" borderId="0" xfId="2" applyNumberFormat="1" applyFont="1" applyBorder="1"/>
    <xf numFmtId="0" fontId="4" fillId="0" borderId="0" xfId="2" applyFont="1" applyBorder="1" applyAlignment="1">
      <alignment horizontal="right"/>
    </xf>
    <xf numFmtId="3" fontId="4" fillId="0" borderId="1" xfId="2" quotePrefix="1" applyNumberFormat="1" applyFont="1" applyBorder="1" applyAlignment="1">
      <alignment horizontal="right"/>
    </xf>
    <xf numFmtId="49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4" fillId="0" borderId="0" xfId="2" applyFont="1" applyBorder="1" applyAlignment="1">
      <alignment wrapText="1"/>
    </xf>
    <xf numFmtId="0" fontId="4" fillId="0" borderId="0" xfId="3" applyFont="1" applyAlignment="1">
      <alignment wrapText="1"/>
    </xf>
    <xf numFmtId="3" fontId="4" fillId="0" borderId="4" xfId="2" applyNumberFormat="1" applyFont="1" applyBorder="1"/>
    <xf numFmtId="3" fontId="4" fillId="0" borderId="4" xfId="2" applyNumberFormat="1" applyFont="1" applyBorder="1" applyAlignment="1">
      <alignment horizontal="right"/>
    </xf>
    <xf numFmtId="0" fontId="10" fillId="0" borderId="0" xfId="1" applyFont="1" applyBorder="1"/>
    <xf numFmtId="0" fontId="3" fillId="0" borderId="0" xfId="0" applyFont="1"/>
    <xf numFmtId="0" fontId="9" fillId="0" borderId="0" xfId="0" applyFont="1"/>
    <xf numFmtId="0" fontId="12" fillId="0" borderId="0" xfId="4" applyFont="1"/>
    <xf numFmtId="0" fontId="12" fillId="0" borderId="0" xfId="3" applyFont="1"/>
    <xf numFmtId="0" fontId="12" fillId="2" borderId="0" xfId="4" applyFont="1" applyFill="1"/>
    <xf numFmtId="0" fontId="9" fillId="2" borderId="0" xfId="0" applyFont="1" applyFill="1"/>
    <xf numFmtId="3" fontId="10" fillId="3" borderId="0" xfId="2" applyNumberFormat="1" applyFont="1" applyFill="1" applyBorder="1" applyAlignment="1">
      <alignment horizontal="right"/>
    </xf>
    <xf numFmtId="0" fontId="12" fillId="2" borderId="0" xfId="4" applyFont="1" applyFill="1" applyAlignment="1">
      <alignment vertical="top"/>
    </xf>
    <xf numFmtId="0" fontId="2" fillId="0" borderId="0" xfId="0" applyFont="1"/>
    <xf numFmtId="0" fontId="2" fillId="2" borderId="0" xfId="4" applyFont="1" applyFill="1"/>
    <xf numFmtId="0" fontId="2" fillId="0" borderId="0" xfId="0" applyFont="1" applyBorder="1"/>
    <xf numFmtId="3" fontId="2" fillId="2" borderId="4" xfId="2" applyNumberFormat="1" applyFont="1" applyFill="1" applyBorder="1" applyAlignment="1">
      <alignment horizontal="right"/>
    </xf>
    <xf numFmtId="3" fontId="2" fillId="2" borderId="1" xfId="2" applyNumberFormat="1" applyFont="1" applyFill="1" applyBorder="1" applyAlignment="1">
      <alignment horizontal="right"/>
    </xf>
    <xf numFmtId="3" fontId="2" fillId="2" borderId="1" xfId="2" quotePrefix="1" applyNumberFormat="1" applyFont="1" applyFill="1" applyBorder="1" applyAlignment="1">
      <alignment horizontal="right"/>
    </xf>
    <xf numFmtId="0" fontId="2" fillId="2" borderId="0" xfId="2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Border="1"/>
    <xf numFmtId="0" fontId="2" fillId="3" borderId="0" xfId="0" applyFont="1" applyFill="1" applyBorder="1"/>
  </cellXfs>
  <cellStyles count="7">
    <cellStyle name="Jahre" xfId="4"/>
    <cellStyle name="Standard" xfId="0" builtinId="0"/>
    <cellStyle name="Tabellentitel" xfId="3"/>
    <cellStyle name="Text" xfId="2"/>
    <cellStyle name="Titel" xfId="1"/>
    <cellStyle name="Zahlen" xfId="5"/>
    <cellStyle name="Zahlen 2" xfId="6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784806</xdr:colOff>
      <xdr:row>0</xdr:row>
      <xdr:rowOff>33539</xdr:rowOff>
    </xdr:from>
    <xdr:to>
      <xdr:col>8</xdr:col>
      <xdr:colOff>40335</xdr:colOff>
      <xdr:row>3</xdr:row>
      <xdr:rowOff>106964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25"/>
  <sheetViews>
    <sheetView showGridLines="0" tabSelected="1" zoomScaleNormal="100" workbookViewId="0"/>
  </sheetViews>
  <sheetFormatPr baseColWidth="10" defaultRowHeight="12.75"/>
  <cols>
    <col min="1" max="1" width="65.7109375" style="17" customWidth="1"/>
    <col min="2" max="2" width="16.7109375" style="43" customWidth="1"/>
    <col min="3" max="7" width="16.7109375" style="17" customWidth="1"/>
    <col min="8" max="8" width="35.7109375" style="17" customWidth="1"/>
    <col min="9" max="16384" width="11.42578125" style="17"/>
  </cols>
  <sheetData>
    <row r="1" spans="1:14" ht="26.25">
      <c r="A1" s="2" t="s">
        <v>0</v>
      </c>
    </row>
    <row r="2" spans="1:14" s="35" customFormat="1">
      <c r="B2" s="43"/>
    </row>
    <row r="3" spans="1:14" s="35" customFormat="1">
      <c r="A3" s="34"/>
      <c r="B3" s="43"/>
    </row>
    <row r="4" spans="1:14" s="35" customFormat="1">
      <c r="A4" s="34"/>
      <c r="B4" s="43"/>
    </row>
    <row r="5" spans="1:14" s="35" customFormat="1" ht="20.25">
      <c r="A5" s="9" t="s">
        <v>1</v>
      </c>
      <c r="B5" s="43"/>
    </row>
    <row r="6" spans="1:14">
      <c r="A6" s="18"/>
    </row>
    <row r="7" spans="1:14" s="1" customFormat="1" ht="15.75">
      <c r="A7" s="11" t="s">
        <v>2</v>
      </c>
      <c r="B7" s="39">
        <v>2019</v>
      </c>
      <c r="C7" s="10">
        <v>2018</v>
      </c>
      <c r="D7" s="10">
        <v>2017</v>
      </c>
      <c r="E7" s="10">
        <v>2016</v>
      </c>
      <c r="F7" s="10">
        <v>2015</v>
      </c>
      <c r="G7" s="10">
        <v>2014</v>
      </c>
      <c r="I7" s="11"/>
      <c r="J7" s="11"/>
      <c r="K7" s="11"/>
      <c r="L7" s="11"/>
      <c r="M7" s="11"/>
      <c r="N7" s="11"/>
    </row>
    <row r="8" spans="1:14" s="36" customFormat="1" ht="12.75" customHeight="1">
      <c r="A8" s="38"/>
      <c r="B8" s="44"/>
      <c r="C8" s="37"/>
      <c r="D8" s="37"/>
      <c r="E8" s="37"/>
      <c r="F8" s="37"/>
      <c r="G8" s="37"/>
      <c r="I8" s="38"/>
      <c r="J8" s="38"/>
      <c r="K8" s="38"/>
      <c r="L8" s="38"/>
      <c r="M8" s="38"/>
      <c r="N8" s="38"/>
    </row>
    <row r="9" spans="1:14" s="1" customFormat="1" ht="12.75" customHeight="1">
      <c r="A9" s="11"/>
      <c r="B9" s="40"/>
      <c r="I9" s="11"/>
      <c r="J9" s="11"/>
      <c r="K9" s="11"/>
      <c r="L9" s="11"/>
      <c r="M9" s="11"/>
      <c r="N9" s="11"/>
    </row>
    <row r="10" spans="1:14" s="24" customFormat="1">
      <c r="A10" s="32" t="s">
        <v>3</v>
      </c>
      <c r="B10" s="46">
        <v>40</v>
      </c>
      <c r="C10" s="33">
        <v>68</v>
      </c>
      <c r="D10" s="33">
        <v>50</v>
      </c>
      <c r="E10" s="33">
        <v>54</v>
      </c>
      <c r="F10" s="33">
        <v>78</v>
      </c>
      <c r="G10" s="33">
        <v>79</v>
      </c>
    </row>
    <row r="11" spans="1:14" s="24" customFormat="1">
      <c r="A11" s="22" t="s">
        <v>4</v>
      </c>
      <c r="B11" s="47">
        <v>5</v>
      </c>
      <c r="C11" s="23">
        <v>15</v>
      </c>
      <c r="D11" s="23">
        <v>17</v>
      </c>
      <c r="E11" s="23">
        <v>21</v>
      </c>
      <c r="F11" s="23">
        <v>24</v>
      </c>
      <c r="G11" s="23">
        <v>28</v>
      </c>
    </row>
    <row r="12" spans="1:14" s="24" customFormat="1">
      <c r="A12" s="22" t="s">
        <v>5</v>
      </c>
      <c r="B12" s="47">
        <v>5</v>
      </c>
      <c r="C12" s="23">
        <v>7</v>
      </c>
      <c r="D12" s="23">
        <v>0</v>
      </c>
      <c r="E12" s="23">
        <v>5</v>
      </c>
      <c r="F12" s="23">
        <v>12</v>
      </c>
      <c r="G12" s="23">
        <v>8</v>
      </c>
    </row>
    <row r="13" spans="1:14" s="24" customFormat="1">
      <c r="A13" s="3" t="s">
        <v>6</v>
      </c>
      <c r="B13" s="4">
        <v>50</v>
      </c>
      <c r="C13" s="5">
        <f t="shared" ref="C13:G13" si="0">SUM(C10:C12)</f>
        <v>90</v>
      </c>
      <c r="D13" s="5">
        <f t="shared" si="0"/>
        <v>67</v>
      </c>
      <c r="E13" s="5">
        <f t="shared" si="0"/>
        <v>80</v>
      </c>
      <c r="F13" s="5">
        <f t="shared" si="0"/>
        <v>114</v>
      </c>
      <c r="G13" s="5">
        <f t="shared" si="0"/>
        <v>115</v>
      </c>
    </row>
    <row r="14" spans="1:14" s="24" customFormat="1">
      <c r="A14" s="12"/>
      <c r="B14" s="41"/>
      <c r="C14" s="13"/>
      <c r="D14" s="13"/>
      <c r="E14" s="13"/>
      <c r="F14" s="13"/>
      <c r="G14" s="13"/>
    </row>
    <row r="15" spans="1:14" s="21" customFormat="1" ht="15.75">
      <c r="A15" s="11" t="s">
        <v>7</v>
      </c>
      <c r="B15" s="39">
        <f>B$7</f>
        <v>2019</v>
      </c>
      <c r="C15" s="14">
        <f t="shared" ref="C15:G15" si="1">C$7</f>
        <v>2018</v>
      </c>
      <c r="D15" s="14">
        <f t="shared" si="1"/>
        <v>2017</v>
      </c>
      <c r="E15" s="14">
        <f t="shared" si="1"/>
        <v>2016</v>
      </c>
      <c r="F15" s="14">
        <f t="shared" si="1"/>
        <v>2015</v>
      </c>
      <c r="G15" s="14">
        <f t="shared" si="1"/>
        <v>2014</v>
      </c>
    </row>
    <row r="16" spans="1:14" s="21" customFormat="1" ht="12.75" customHeight="1">
      <c r="A16" s="19"/>
      <c r="B16" s="44"/>
      <c r="C16" s="20"/>
      <c r="D16" s="20"/>
      <c r="E16" s="20"/>
      <c r="F16" s="20"/>
      <c r="G16" s="20"/>
    </row>
    <row r="17" spans="1:7" s="21" customFormat="1" ht="12.75" customHeight="1">
      <c r="B17" s="39"/>
      <c r="C17" s="10"/>
      <c r="D17" s="10"/>
      <c r="E17" s="10"/>
      <c r="F17" s="10"/>
      <c r="G17" s="10"/>
    </row>
    <row r="18" spans="1:7" s="21" customFormat="1">
      <c r="A18" s="32" t="s">
        <v>8</v>
      </c>
      <c r="B18" s="46">
        <v>30</v>
      </c>
      <c r="C18" s="33">
        <v>62</v>
      </c>
      <c r="D18" s="33">
        <v>48</v>
      </c>
      <c r="E18" s="33">
        <v>44</v>
      </c>
      <c r="F18" s="33">
        <v>88</v>
      </c>
      <c r="G18" s="33">
        <v>89</v>
      </c>
    </row>
    <row r="19" spans="1:7" s="21" customFormat="1">
      <c r="A19" s="22" t="s">
        <v>9</v>
      </c>
      <c r="B19" s="47">
        <v>18</v>
      </c>
      <c r="C19" s="23">
        <v>28</v>
      </c>
      <c r="D19" s="23">
        <v>16</v>
      </c>
      <c r="E19" s="23">
        <v>35</v>
      </c>
      <c r="F19" s="23">
        <v>21</v>
      </c>
      <c r="G19" s="23">
        <v>23</v>
      </c>
    </row>
    <row r="20" spans="1:7" s="21" customFormat="1">
      <c r="A20" s="22" t="s">
        <v>10</v>
      </c>
      <c r="B20" s="47">
        <v>2</v>
      </c>
      <c r="C20" s="23">
        <v>0</v>
      </c>
      <c r="D20" s="23">
        <v>3</v>
      </c>
      <c r="E20" s="23">
        <v>1</v>
      </c>
      <c r="F20" s="23">
        <v>5</v>
      </c>
      <c r="G20" s="23">
        <v>3</v>
      </c>
    </row>
    <row r="21" spans="1:7" s="21" customFormat="1">
      <c r="A21" s="6" t="s">
        <v>6</v>
      </c>
      <c r="B21" s="7">
        <v>50</v>
      </c>
      <c r="C21" s="8">
        <f t="shared" ref="C21:G21" si="2">SUM(C18:C20)</f>
        <v>90</v>
      </c>
      <c r="D21" s="8">
        <f t="shared" si="2"/>
        <v>67</v>
      </c>
      <c r="E21" s="8">
        <f t="shared" si="2"/>
        <v>80</v>
      </c>
      <c r="F21" s="8">
        <f t="shared" si="2"/>
        <v>114</v>
      </c>
      <c r="G21" s="8">
        <f t="shared" si="2"/>
        <v>115</v>
      </c>
    </row>
    <row r="22" spans="1:7" s="21" customFormat="1">
      <c r="A22" s="25"/>
      <c r="B22" s="41"/>
      <c r="C22" s="26"/>
      <c r="D22" s="26"/>
      <c r="E22" s="26"/>
      <c r="F22" s="26"/>
      <c r="G22" s="26"/>
    </row>
    <row r="23" spans="1:7" s="21" customFormat="1" ht="15.75">
      <c r="A23" s="11" t="s">
        <v>11</v>
      </c>
      <c r="B23" s="39">
        <f>B$7</f>
        <v>2019</v>
      </c>
      <c r="C23" s="14">
        <f t="shared" ref="C23:G23" si="3">C$7</f>
        <v>2018</v>
      </c>
      <c r="D23" s="14">
        <f t="shared" si="3"/>
        <v>2017</v>
      </c>
      <c r="E23" s="14">
        <f t="shared" si="3"/>
        <v>2016</v>
      </c>
      <c r="F23" s="14">
        <f t="shared" si="3"/>
        <v>2015</v>
      </c>
      <c r="G23" s="14">
        <f t="shared" si="3"/>
        <v>2014</v>
      </c>
    </row>
    <row r="24" spans="1:7" s="21" customFormat="1">
      <c r="A24" s="19"/>
      <c r="B24" s="44"/>
      <c r="C24" s="20"/>
      <c r="D24" s="20"/>
      <c r="E24" s="20"/>
      <c r="F24" s="20"/>
      <c r="G24" s="20"/>
    </row>
    <row r="25" spans="1:7" s="21" customFormat="1" ht="12.75" customHeight="1">
      <c r="B25" s="39"/>
      <c r="C25" s="10"/>
      <c r="D25" s="10"/>
      <c r="E25" s="10"/>
      <c r="F25" s="10"/>
      <c r="G25" s="10"/>
    </row>
    <row r="26" spans="1:7" s="21" customFormat="1">
      <c r="A26" s="32" t="s">
        <v>12</v>
      </c>
      <c r="B26" s="46">
        <v>20</v>
      </c>
      <c r="C26" s="33">
        <v>40</v>
      </c>
      <c r="D26" s="33">
        <v>23</v>
      </c>
      <c r="E26" s="33">
        <v>35</v>
      </c>
      <c r="F26" s="33">
        <v>21</v>
      </c>
      <c r="G26" s="33">
        <v>35</v>
      </c>
    </row>
    <row r="27" spans="1:7" s="21" customFormat="1">
      <c r="A27" s="22" t="s">
        <v>13</v>
      </c>
      <c r="B27" s="47">
        <v>21</v>
      </c>
      <c r="C27" s="23">
        <v>21</v>
      </c>
      <c r="D27" s="23">
        <v>25</v>
      </c>
      <c r="E27" s="23">
        <v>36</v>
      </c>
      <c r="F27" s="23">
        <v>41</v>
      </c>
      <c r="G27" s="23">
        <v>38</v>
      </c>
    </row>
    <row r="28" spans="1:7" s="21" customFormat="1">
      <c r="A28" s="22" t="s">
        <v>14</v>
      </c>
      <c r="B28" s="47">
        <v>3</v>
      </c>
      <c r="C28" s="23">
        <v>6</v>
      </c>
      <c r="D28" s="23">
        <v>6</v>
      </c>
      <c r="E28" s="23">
        <v>1</v>
      </c>
      <c r="F28" s="23">
        <v>11</v>
      </c>
      <c r="G28" s="23">
        <v>6</v>
      </c>
    </row>
    <row r="29" spans="1:7" s="21" customFormat="1">
      <c r="A29" s="22" t="s">
        <v>15</v>
      </c>
      <c r="B29" s="47">
        <v>2</v>
      </c>
      <c r="C29" s="23">
        <v>1</v>
      </c>
      <c r="D29" s="23">
        <v>3</v>
      </c>
      <c r="E29" s="23">
        <v>1</v>
      </c>
      <c r="F29" s="23">
        <v>1</v>
      </c>
      <c r="G29" s="23">
        <v>0</v>
      </c>
    </row>
    <row r="30" spans="1:7" s="21" customFormat="1">
      <c r="A30" s="22" t="s">
        <v>16</v>
      </c>
      <c r="B30" s="47">
        <v>2</v>
      </c>
      <c r="C30" s="23">
        <v>4</v>
      </c>
      <c r="D30" s="23">
        <v>1</v>
      </c>
      <c r="E30" s="23">
        <v>1</v>
      </c>
      <c r="F30" s="23">
        <v>2</v>
      </c>
      <c r="G30" s="23">
        <v>2</v>
      </c>
    </row>
    <row r="31" spans="1:7" s="21" customFormat="1">
      <c r="A31" s="22" t="s">
        <v>17</v>
      </c>
      <c r="B31" s="48" t="s">
        <v>18</v>
      </c>
      <c r="C31" s="27" t="s">
        <v>18</v>
      </c>
      <c r="D31" s="27" t="s">
        <v>18</v>
      </c>
      <c r="E31" s="27" t="s">
        <v>18</v>
      </c>
      <c r="F31" s="23">
        <v>10</v>
      </c>
      <c r="G31" s="23">
        <v>8</v>
      </c>
    </row>
    <row r="32" spans="1:7" s="21" customFormat="1">
      <c r="A32" s="22" t="s">
        <v>19</v>
      </c>
      <c r="B32" s="47">
        <v>0</v>
      </c>
      <c r="C32" s="23">
        <v>10</v>
      </c>
      <c r="D32" s="27" t="s">
        <v>18</v>
      </c>
      <c r="E32" s="27" t="s">
        <v>18</v>
      </c>
      <c r="F32" s="27" t="s">
        <v>18</v>
      </c>
      <c r="G32" s="27" t="s">
        <v>18</v>
      </c>
    </row>
    <row r="33" spans="1:7" s="21" customFormat="1">
      <c r="A33" s="22" t="s">
        <v>20</v>
      </c>
      <c r="B33" s="47">
        <v>0</v>
      </c>
      <c r="C33" s="23">
        <v>8</v>
      </c>
      <c r="D33" s="23">
        <v>9</v>
      </c>
      <c r="E33" s="23">
        <v>6</v>
      </c>
      <c r="F33" s="23">
        <v>28</v>
      </c>
      <c r="G33" s="23">
        <v>25</v>
      </c>
    </row>
    <row r="34" spans="1:7" s="21" customFormat="1">
      <c r="A34" s="22" t="s">
        <v>21</v>
      </c>
      <c r="B34" s="47">
        <v>2</v>
      </c>
      <c r="C34" s="23" t="s">
        <v>18</v>
      </c>
      <c r="D34" s="23" t="s">
        <v>18</v>
      </c>
      <c r="E34" s="23" t="s">
        <v>18</v>
      </c>
      <c r="F34" s="23" t="s">
        <v>18</v>
      </c>
      <c r="G34" s="23">
        <v>1</v>
      </c>
    </row>
    <row r="35" spans="1:7" s="21" customFormat="1">
      <c r="A35" s="6" t="s">
        <v>6</v>
      </c>
      <c r="B35" s="7">
        <v>50</v>
      </c>
      <c r="C35" s="8">
        <f t="shared" ref="C35:G35" si="4">SUM(C26:C34)</f>
        <v>90</v>
      </c>
      <c r="D35" s="8">
        <f t="shared" si="4"/>
        <v>67</v>
      </c>
      <c r="E35" s="8">
        <f t="shared" si="4"/>
        <v>80</v>
      </c>
      <c r="F35" s="8">
        <f t="shared" si="4"/>
        <v>114</v>
      </c>
      <c r="G35" s="8">
        <f t="shared" si="4"/>
        <v>115</v>
      </c>
    </row>
    <row r="36" spans="1:7" s="21" customFormat="1">
      <c r="A36" s="12"/>
      <c r="B36" s="41"/>
      <c r="C36" s="13"/>
      <c r="D36" s="13"/>
      <c r="E36" s="13"/>
      <c r="F36" s="13"/>
      <c r="G36" s="13"/>
    </row>
    <row r="37" spans="1:7" s="21" customFormat="1">
      <c r="A37" s="25"/>
      <c r="B37" s="49"/>
      <c r="C37" s="26"/>
      <c r="D37" s="26"/>
      <c r="E37" s="26"/>
      <c r="F37" s="26" t="s">
        <v>22</v>
      </c>
      <c r="G37" s="26"/>
    </row>
    <row r="38" spans="1:7" s="21" customFormat="1" ht="15.75">
      <c r="A38" s="11" t="s">
        <v>23</v>
      </c>
      <c r="B38" s="39">
        <f>B$7</f>
        <v>2019</v>
      </c>
      <c r="C38" s="14">
        <f t="shared" ref="C38:G38" si="5">C$7</f>
        <v>2018</v>
      </c>
      <c r="D38" s="14">
        <f t="shared" si="5"/>
        <v>2017</v>
      </c>
      <c r="E38" s="14">
        <f t="shared" si="5"/>
        <v>2016</v>
      </c>
      <c r="F38" s="14">
        <f t="shared" si="5"/>
        <v>2015</v>
      </c>
      <c r="G38" s="14">
        <f t="shared" si="5"/>
        <v>2014</v>
      </c>
    </row>
    <row r="39" spans="1:7" s="21" customFormat="1">
      <c r="A39" s="19" t="s">
        <v>24</v>
      </c>
      <c r="B39" s="44"/>
      <c r="C39" s="20"/>
      <c r="D39" s="20"/>
      <c r="E39" s="20"/>
      <c r="F39" s="20"/>
      <c r="G39" s="20"/>
    </row>
    <row r="40" spans="1:7" s="21" customFormat="1" ht="12.75" customHeight="1">
      <c r="A40" s="11"/>
      <c r="B40" s="39"/>
      <c r="C40" s="14"/>
      <c r="D40" s="14"/>
      <c r="E40" s="14"/>
      <c r="F40" s="14"/>
      <c r="G40" s="14"/>
    </row>
    <row r="41" spans="1:7" s="21" customFormat="1">
      <c r="A41" s="32" t="s">
        <v>25</v>
      </c>
      <c r="B41" s="46">
        <v>52</v>
      </c>
      <c r="C41" s="33">
        <v>90</v>
      </c>
      <c r="D41" s="33">
        <v>76</v>
      </c>
      <c r="E41" s="33">
        <v>104</v>
      </c>
      <c r="F41" s="33">
        <v>125</v>
      </c>
      <c r="G41" s="33">
        <v>117</v>
      </c>
    </row>
    <row r="42" spans="1:7" s="21" customFormat="1">
      <c r="A42" s="22" t="s">
        <v>26</v>
      </c>
      <c r="B42" s="47">
        <v>31</v>
      </c>
      <c r="C42" s="23">
        <v>66</v>
      </c>
      <c r="D42" s="23">
        <v>53</v>
      </c>
      <c r="E42" s="23">
        <v>43</v>
      </c>
      <c r="F42" s="23">
        <v>71</v>
      </c>
      <c r="G42" s="23">
        <v>61</v>
      </c>
    </row>
    <row r="43" spans="1:7" s="21" customFormat="1">
      <c r="A43" s="3" t="s">
        <v>6</v>
      </c>
      <c r="B43" s="4">
        <v>83</v>
      </c>
      <c r="C43" s="5">
        <f t="shared" ref="C43:G43" si="6">SUM(C41:C42)</f>
        <v>156</v>
      </c>
      <c r="D43" s="5">
        <f t="shared" si="6"/>
        <v>129</v>
      </c>
      <c r="E43" s="5">
        <f t="shared" si="6"/>
        <v>147</v>
      </c>
      <c r="F43" s="5">
        <f t="shared" si="6"/>
        <v>196</v>
      </c>
      <c r="G43" s="5">
        <f t="shared" si="6"/>
        <v>178</v>
      </c>
    </row>
    <row r="44" spans="1:7" s="21" customFormat="1">
      <c r="A44" s="28"/>
      <c r="B44" s="50"/>
      <c r="C44" s="29"/>
      <c r="D44" s="29"/>
      <c r="E44" s="29"/>
      <c r="F44" s="29"/>
      <c r="G44" s="29"/>
    </row>
    <row r="45" spans="1:7" s="21" customFormat="1">
      <c r="A45" s="28"/>
      <c r="B45" s="50"/>
      <c r="C45" s="29"/>
      <c r="D45" s="29"/>
      <c r="E45" s="29"/>
      <c r="F45" s="29"/>
      <c r="G45" s="29"/>
    </row>
    <row r="46" spans="1:7" s="21" customFormat="1">
      <c r="A46" s="28"/>
      <c r="B46" s="50"/>
      <c r="C46" s="29"/>
      <c r="D46" s="29"/>
      <c r="E46" s="29"/>
      <c r="F46" s="29"/>
      <c r="G46" s="29"/>
    </row>
    <row r="47" spans="1:7" s="21" customFormat="1">
      <c r="B47" s="45"/>
    </row>
    <row r="48" spans="1:7" s="21" customFormat="1" ht="20.25">
      <c r="A48" s="9" t="s">
        <v>27</v>
      </c>
      <c r="B48" s="45"/>
    </row>
    <row r="49" spans="1:7" s="21" customFormat="1">
      <c r="A49" s="18"/>
      <c r="B49" s="51"/>
      <c r="C49" s="17"/>
      <c r="D49" s="17"/>
      <c r="E49" s="17"/>
      <c r="F49" s="17"/>
      <c r="G49" s="17"/>
    </row>
    <row r="50" spans="1:7" s="21" customFormat="1" ht="31.5">
      <c r="A50" s="15" t="s">
        <v>28</v>
      </c>
      <c r="B50" s="39">
        <f>B$7</f>
        <v>2019</v>
      </c>
      <c r="C50" s="14">
        <f t="shared" ref="C50:G50" si="7">C$7</f>
        <v>2018</v>
      </c>
      <c r="D50" s="14">
        <f t="shared" si="7"/>
        <v>2017</v>
      </c>
      <c r="E50" s="14">
        <f t="shared" si="7"/>
        <v>2016</v>
      </c>
      <c r="F50" s="14">
        <f t="shared" si="7"/>
        <v>2015</v>
      </c>
      <c r="G50" s="14">
        <f t="shared" si="7"/>
        <v>2014</v>
      </c>
    </row>
    <row r="51" spans="1:7" s="21" customFormat="1" ht="25.5">
      <c r="A51" s="30" t="s">
        <v>29</v>
      </c>
      <c r="B51" s="52"/>
    </row>
    <row r="52" spans="1:7" s="21" customFormat="1">
      <c r="A52" s="19"/>
      <c r="B52" s="44"/>
      <c r="C52" s="20"/>
      <c r="D52" s="20"/>
      <c r="E52" s="20"/>
      <c r="F52" s="20"/>
      <c r="G52" s="20"/>
    </row>
    <row r="53" spans="1:7" s="21" customFormat="1">
      <c r="A53" s="32" t="s">
        <v>30</v>
      </c>
      <c r="B53" s="46">
        <v>8</v>
      </c>
      <c r="C53" s="33">
        <v>8</v>
      </c>
      <c r="D53" s="33">
        <v>7</v>
      </c>
      <c r="E53" s="33">
        <v>9</v>
      </c>
      <c r="F53" s="33">
        <v>8</v>
      </c>
      <c r="G53" s="33">
        <v>12</v>
      </c>
    </row>
    <row r="54" spans="1:7" s="21" customFormat="1">
      <c r="A54" s="22" t="s">
        <v>31</v>
      </c>
      <c r="B54" s="47">
        <v>2</v>
      </c>
      <c r="C54" s="23">
        <v>0</v>
      </c>
      <c r="D54" s="23">
        <v>4</v>
      </c>
      <c r="E54" s="23">
        <v>2</v>
      </c>
      <c r="F54" s="23">
        <v>0</v>
      </c>
      <c r="G54" s="23">
        <v>0</v>
      </c>
    </row>
    <row r="55" spans="1:7" s="21" customFormat="1">
      <c r="A55" s="22" t="s">
        <v>32</v>
      </c>
      <c r="B55" s="47">
        <v>0</v>
      </c>
      <c r="C55" s="23">
        <v>0</v>
      </c>
      <c r="D55" s="23">
        <v>0</v>
      </c>
      <c r="E55" s="23">
        <v>0</v>
      </c>
      <c r="F55" s="23">
        <v>0</v>
      </c>
      <c r="G55" s="23">
        <v>3</v>
      </c>
    </row>
    <row r="56" spans="1:7" s="21" customFormat="1">
      <c r="A56" s="22" t="s">
        <v>33</v>
      </c>
      <c r="B56" s="47">
        <v>1</v>
      </c>
      <c r="C56" s="23">
        <v>1</v>
      </c>
      <c r="D56" s="23">
        <v>6</v>
      </c>
      <c r="E56" s="23">
        <v>2</v>
      </c>
      <c r="F56" s="23">
        <v>1</v>
      </c>
      <c r="G56" s="23">
        <v>2</v>
      </c>
    </row>
    <row r="57" spans="1:7" s="21" customFormat="1">
      <c r="A57" s="22" t="s">
        <v>34</v>
      </c>
      <c r="B57" s="47">
        <v>12</v>
      </c>
      <c r="C57" s="23">
        <v>13</v>
      </c>
      <c r="D57" s="23">
        <v>16</v>
      </c>
      <c r="E57" s="23">
        <v>25</v>
      </c>
      <c r="F57" s="23">
        <v>20</v>
      </c>
      <c r="G57" s="23">
        <v>24</v>
      </c>
    </row>
    <row r="58" spans="1:7" s="21" customFormat="1">
      <c r="A58" s="22" t="s">
        <v>35</v>
      </c>
      <c r="B58" s="47">
        <v>2</v>
      </c>
      <c r="C58" s="23">
        <v>9</v>
      </c>
      <c r="D58" s="23">
        <v>3</v>
      </c>
      <c r="E58" s="23">
        <v>1</v>
      </c>
      <c r="F58" s="23">
        <v>4</v>
      </c>
      <c r="G58" s="23">
        <v>7</v>
      </c>
    </row>
    <row r="59" spans="1:7" s="21" customFormat="1">
      <c r="A59" s="22" t="s">
        <v>36</v>
      </c>
      <c r="B59" s="47">
        <v>0</v>
      </c>
      <c r="C59" s="23">
        <v>0</v>
      </c>
      <c r="D59" s="23">
        <v>0</v>
      </c>
      <c r="E59" s="23">
        <v>2</v>
      </c>
      <c r="F59" s="23">
        <v>4</v>
      </c>
      <c r="G59" s="23">
        <v>5</v>
      </c>
    </row>
    <row r="60" spans="1:7" s="21" customFormat="1">
      <c r="A60" s="22" t="s">
        <v>37</v>
      </c>
      <c r="B60" s="47">
        <v>5</v>
      </c>
      <c r="C60" s="23">
        <v>5</v>
      </c>
      <c r="D60" s="23">
        <v>9</v>
      </c>
      <c r="E60" s="23">
        <v>26</v>
      </c>
      <c r="F60" s="23">
        <v>20</v>
      </c>
      <c r="G60" s="23">
        <v>38</v>
      </c>
    </row>
    <row r="61" spans="1:7" s="21" customFormat="1">
      <c r="B61" s="53"/>
    </row>
    <row r="62" spans="1:7" s="21" customFormat="1" ht="31.5">
      <c r="A62" s="15" t="s">
        <v>38</v>
      </c>
      <c r="B62" s="42">
        <f>B$7</f>
        <v>2019</v>
      </c>
      <c r="C62" s="16">
        <f t="shared" ref="C62:G62" si="8">C$7</f>
        <v>2018</v>
      </c>
      <c r="D62" s="16">
        <f t="shared" si="8"/>
        <v>2017</v>
      </c>
      <c r="E62" s="16">
        <f t="shared" si="8"/>
        <v>2016</v>
      </c>
      <c r="F62" s="16">
        <f t="shared" si="8"/>
        <v>2015</v>
      </c>
      <c r="G62" s="16">
        <f t="shared" si="8"/>
        <v>2014</v>
      </c>
    </row>
    <row r="63" spans="1:7" s="21" customFormat="1" ht="25.5">
      <c r="A63" s="31" t="s">
        <v>29</v>
      </c>
      <c r="B63" s="44"/>
      <c r="C63" s="20"/>
      <c r="D63" s="20"/>
      <c r="E63" s="20"/>
      <c r="F63" s="20"/>
      <c r="G63" s="20"/>
    </row>
    <row r="64" spans="1:7" s="21" customFormat="1">
      <c r="A64" s="19"/>
      <c r="B64" s="44"/>
      <c r="C64" s="20"/>
      <c r="D64" s="20"/>
      <c r="E64" s="20"/>
      <c r="F64" s="20"/>
      <c r="G64" s="20"/>
    </row>
    <row r="65" spans="1:7" s="21" customFormat="1">
      <c r="A65" s="32" t="s">
        <v>39</v>
      </c>
      <c r="B65" s="46">
        <v>4</v>
      </c>
      <c r="C65" s="33">
        <v>6</v>
      </c>
      <c r="D65" s="33">
        <v>6</v>
      </c>
      <c r="E65" s="33">
        <v>4</v>
      </c>
      <c r="F65" s="33">
        <v>11</v>
      </c>
      <c r="G65" s="33">
        <v>6</v>
      </c>
    </row>
    <row r="66" spans="1:7" s="21" customFormat="1">
      <c r="A66" s="22" t="s">
        <v>40</v>
      </c>
      <c r="B66" s="47">
        <v>1</v>
      </c>
      <c r="C66" s="23">
        <v>1</v>
      </c>
      <c r="D66" s="23">
        <v>3</v>
      </c>
      <c r="E66" s="23">
        <v>0</v>
      </c>
      <c r="F66" s="23">
        <v>3</v>
      </c>
      <c r="G66" s="23">
        <v>3</v>
      </c>
    </row>
    <row r="67" spans="1:7" s="21" customFormat="1">
      <c r="A67" s="22" t="s">
        <v>31</v>
      </c>
      <c r="B67" s="47">
        <v>5</v>
      </c>
      <c r="C67" s="23">
        <v>14</v>
      </c>
      <c r="D67" s="23">
        <v>26</v>
      </c>
      <c r="E67" s="23">
        <v>26</v>
      </c>
      <c r="F67" s="23">
        <v>26</v>
      </c>
      <c r="G67" s="23">
        <v>26</v>
      </c>
    </row>
    <row r="68" spans="1:7" s="21" customFormat="1">
      <c r="A68" s="22" t="s">
        <v>32</v>
      </c>
      <c r="B68" s="47">
        <v>3</v>
      </c>
      <c r="C68" s="23">
        <v>13</v>
      </c>
      <c r="D68" s="23">
        <v>23</v>
      </c>
      <c r="E68" s="23">
        <v>17</v>
      </c>
      <c r="F68" s="23">
        <v>22</v>
      </c>
      <c r="G68" s="23">
        <v>25</v>
      </c>
    </row>
    <row r="69" spans="1:7" s="21" customFormat="1">
      <c r="A69" s="22" t="s">
        <v>33</v>
      </c>
      <c r="B69" s="47">
        <v>2</v>
      </c>
      <c r="C69" s="23">
        <v>0</v>
      </c>
      <c r="D69" s="23">
        <v>2</v>
      </c>
      <c r="E69" s="23">
        <v>0</v>
      </c>
      <c r="F69" s="23">
        <v>0</v>
      </c>
      <c r="G69" s="23">
        <v>0</v>
      </c>
    </row>
    <row r="70" spans="1:7" s="21" customFormat="1">
      <c r="A70" s="22" t="s">
        <v>34</v>
      </c>
      <c r="B70" s="47">
        <v>0</v>
      </c>
      <c r="C70" s="23">
        <v>0</v>
      </c>
      <c r="D70" s="23">
        <v>2</v>
      </c>
      <c r="E70" s="23">
        <v>0</v>
      </c>
      <c r="F70" s="23">
        <v>0</v>
      </c>
      <c r="G70" s="23">
        <v>0</v>
      </c>
    </row>
    <row r="71" spans="1:7" s="21" customFormat="1">
      <c r="A71" s="22" t="s">
        <v>36</v>
      </c>
      <c r="B71" s="47">
        <v>0</v>
      </c>
      <c r="C71" s="23">
        <v>0</v>
      </c>
      <c r="D71" s="23">
        <v>0</v>
      </c>
      <c r="E71" s="23">
        <v>0</v>
      </c>
      <c r="F71" s="23">
        <v>0</v>
      </c>
      <c r="G71" s="23">
        <v>1</v>
      </c>
    </row>
    <row r="72" spans="1:7" s="21" customFormat="1">
      <c r="B72" s="45"/>
    </row>
    <row r="73" spans="1:7" s="21" customFormat="1">
      <c r="B73" s="45"/>
    </row>
    <row r="74" spans="1:7" s="21" customFormat="1">
      <c r="B74" s="45"/>
    </row>
    <row r="75" spans="1:7" s="21" customFormat="1">
      <c r="B75" s="45"/>
    </row>
    <row r="76" spans="1:7" s="21" customFormat="1">
      <c r="B76" s="45"/>
    </row>
    <row r="77" spans="1:7" s="21" customFormat="1">
      <c r="B77" s="45"/>
    </row>
    <row r="78" spans="1:7" s="21" customFormat="1">
      <c r="B78" s="45"/>
    </row>
    <row r="79" spans="1:7" s="21" customFormat="1">
      <c r="B79" s="45"/>
    </row>
    <row r="80" spans="1:7" s="21" customFormat="1">
      <c r="B80" s="45"/>
    </row>
    <row r="81" spans="2:2" s="21" customFormat="1">
      <c r="B81" s="45"/>
    </row>
    <row r="82" spans="2:2" s="21" customFormat="1">
      <c r="B82" s="45"/>
    </row>
    <row r="83" spans="2:2" s="21" customFormat="1">
      <c r="B83" s="45"/>
    </row>
    <row r="84" spans="2:2" s="21" customFormat="1">
      <c r="B84" s="45"/>
    </row>
    <row r="85" spans="2:2" s="21" customFormat="1">
      <c r="B85" s="45"/>
    </row>
    <row r="86" spans="2:2" s="21" customFormat="1">
      <c r="B86" s="45"/>
    </row>
    <row r="87" spans="2:2" s="21" customFormat="1">
      <c r="B87" s="45"/>
    </row>
    <row r="88" spans="2:2" s="21" customFormat="1">
      <c r="B88" s="45"/>
    </row>
    <row r="89" spans="2:2" s="21" customFormat="1">
      <c r="B89" s="45"/>
    </row>
    <row r="90" spans="2:2" s="21" customFormat="1">
      <c r="B90" s="45"/>
    </row>
    <row r="91" spans="2:2" s="21" customFormat="1">
      <c r="B91" s="45"/>
    </row>
    <row r="92" spans="2:2" s="21" customFormat="1">
      <c r="B92" s="45"/>
    </row>
    <row r="93" spans="2:2" s="21" customFormat="1">
      <c r="B93" s="45"/>
    </row>
    <row r="94" spans="2:2" s="21" customFormat="1">
      <c r="B94" s="45"/>
    </row>
    <row r="95" spans="2:2" s="21" customFormat="1">
      <c r="B95" s="45"/>
    </row>
    <row r="96" spans="2:2" s="21" customFormat="1">
      <c r="B96" s="45"/>
    </row>
    <row r="97" spans="2:2" s="21" customFormat="1">
      <c r="B97" s="45"/>
    </row>
    <row r="98" spans="2:2" s="21" customFormat="1">
      <c r="B98" s="45"/>
    </row>
    <row r="99" spans="2:2" s="21" customFormat="1">
      <c r="B99" s="45"/>
    </row>
    <row r="100" spans="2:2" s="21" customFormat="1">
      <c r="B100" s="45"/>
    </row>
    <row r="101" spans="2:2" s="21" customFormat="1">
      <c r="B101" s="45"/>
    </row>
    <row r="102" spans="2:2" s="21" customFormat="1">
      <c r="B102" s="45"/>
    </row>
    <row r="103" spans="2:2" s="21" customFormat="1">
      <c r="B103" s="45"/>
    </row>
    <row r="104" spans="2:2" s="21" customFormat="1">
      <c r="B104" s="45"/>
    </row>
    <row r="105" spans="2:2" s="21" customFormat="1">
      <c r="B105" s="45"/>
    </row>
    <row r="106" spans="2:2" s="21" customFormat="1">
      <c r="B106" s="45"/>
    </row>
    <row r="107" spans="2:2" s="21" customFormat="1">
      <c r="B107" s="45"/>
    </row>
    <row r="108" spans="2:2" s="21" customFormat="1">
      <c r="B108" s="45"/>
    </row>
    <row r="109" spans="2:2" s="21" customFormat="1">
      <c r="B109" s="45"/>
    </row>
    <row r="110" spans="2:2" s="21" customFormat="1">
      <c r="B110" s="45"/>
    </row>
    <row r="111" spans="2:2" s="21" customFormat="1">
      <c r="B111" s="45"/>
    </row>
    <row r="112" spans="2:2" s="21" customFormat="1">
      <c r="B112" s="45"/>
    </row>
    <row r="113" spans="2:2" s="21" customFormat="1">
      <c r="B113" s="45"/>
    </row>
    <row r="114" spans="2:2" s="21" customFormat="1">
      <c r="B114" s="45"/>
    </row>
    <row r="115" spans="2:2" s="21" customFormat="1">
      <c r="B115" s="45"/>
    </row>
    <row r="116" spans="2:2" s="21" customFormat="1">
      <c r="B116" s="45"/>
    </row>
    <row r="117" spans="2:2" s="21" customFormat="1">
      <c r="B117" s="45"/>
    </row>
    <row r="118" spans="2:2" s="21" customFormat="1">
      <c r="B118" s="45"/>
    </row>
    <row r="119" spans="2:2" s="21" customFormat="1">
      <c r="B119" s="45"/>
    </row>
    <row r="120" spans="2:2" s="21" customFormat="1">
      <c r="B120" s="45"/>
    </row>
    <row r="121" spans="2:2" s="21" customFormat="1">
      <c r="B121" s="45"/>
    </row>
    <row r="122" spans="2:2" s="21" customFormat="1">
      <c r="B122" s="45"/>
    </row>
    <row r="123" spans="2:2" s="21" customFormat="1">
      <c r="B123" s="45"/>
    </row>
    <row r="124" spans="2:2" s="21" customFormat="1">
      <c r="B124" s="45"/>
    </row>
    <row r="125" spans="2:2" s="21" customFormat="1">
      <c r="B125" s="45"/>
    </row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name xmlns="A174E549-536E-478A-BFA7-D5F84841562B">Geschäftsbericht 2019 </Projectname>
    <_dlc_DocId xmlns="033a9560-250f-4218-8c7b-f5995410fcfb">ECZ4ZH7NWRVS-1939239469-726</_dlc_DocId>
    <_dlc_DocIdUrl xmlns="033a9560-250f-4218-8c7b-f5995410fcfb">
      <Url>https://dok.finma.ch/sites/2043-PR/_layouts/15/DocIdRedir.aspx?ID=ECZ4ZH7NWRVS-1939239469-726</Url>
      <Description>ECZ4ZH7NWRVS-1939239469-726</Description>
    </_dlc_DocIdUrl>
    <ProjectNr xmlns="A174E549-536E-478A-BFA7-D5F84841562B">2043</ProjectNr>
    <FinalDocument xmlns="A174E549-536E-478A-BFA7-D5F84841562B" xsi:nil="true"/>
    <DocumentDate xmlns="A174E549-536E-478A-BFA7-D5F84841562B">2019-12-12T15:54:24+00:00</DocumentDate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35252262AC74C340AED2484212E2BCA3" ma:contentTypeVersion="0" ma:contentTypeDescription="Repräsentiert ein Finma Projekt Dokument" ma:contentTypeScope="" ma:versionID="b0a78c488955ad3881a91df530a11ca6">
  <xsd:schema xmlns:xsd="http://www.w3.org/2001/XMLSchema" xmlns:xs="http://www.w3.org/2001/XMLSchema" xmlns:p="http://schemas.microsoft.com/office/2006/metadata/properties" xmlns:ns2="033a9560-250f-4218-8c7b-f5995410fcfb" xmlns:ns3="A174E549-536E-478A-BFA7-D5F84841562B" xmlns:ns4="http://schemas.microsoft.com/sharepoint/v3/fields" targetNamespace="http://schemas.microsoft.com/office/2006/metadata/properties" ma:root="true" ma:fieldsID="17da9f379187451b3360dd003880fb10" ns2:_="" ns3:_="" ns4:_="">
    <xsd:import namespace="033a9560-250f-4218-8c7b-f5995410fcfb"/>
    <xsd:import namespace="A174E549-536E-478A-BFA7-D5F84841562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3a9560-250f-4218-8c7b-f5995410fcf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4E549-536E-478A-BFA7-D5F84841562B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false" ma:fieldId="{47fc1aad-a32f-4b87-b398-8d261b0da966}" ma:sspId="1614e331-078d-4830-aac2-889f77d1de05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002D17-2D55-4FB0-AC11-65FD43D764E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3F845F0-8EFF-48E4-A316-D2D4D8E804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46C1F8-3284-4BEF-9038-BBAC549C1C5A}">
  <ds:schemaRefs>
    <ds:schemaRef ds:uri="A174E549-536E-478A-BFA7-D5F84841562B"/>
    <ds:schemaRef ds:uri="http://purl.org/dc/elements/1.1/"/>
    <ds:schemaRef ds:uri="http://schemas.microsoft.com/office/2006/metadata/properties"/>
    <ds:schemaRef ds:uri="033a9560-250f-4218-8c7b-f5995410fcf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A4C17FB8-76E1-4DC8-9E55-345CC0477A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3a9560-250f-4218-8c7b-f5995410fcfb"/>
    <ds:schemaRef ds:uri="A174E549-536E-478A-BFA7-D5F84841562B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Tabella 1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Frauchiger Daniel</dc:creator>
  <cp:lastModifiedBy>Reinwand Monika</cp:lastModifiedBy>
  <dcterms:created xsi:type="dcterms:W3CDTF">2019-12-06T10:00:13Z</dcterms:created>
  <dcterms:modified xsi:type="dcterms:W3CDTF">2020-03-24T11:13:13Z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0x0101002232FB31B5D2429FADE8EE170F84E94A0035252262AC74C340AED2484212E2BCA3</vt:lpwstr>
  </property>
  <property fmtid="{D5CDD505-2E9C-101B-9397-08002B2CF9AE}" pid="3" name="OSP">
    <vt:i4>3</vt:i4>
  </property>
  <property fmtid="{D5CDD505-2E9C-101B-9397-08002B2CF9AE}" pid="4" name="_dlc_DocIdItemGuid">
    <vt:lpwstr>9d5ed004-5f30-4a01-a44f-8206adf287fb</vt:lpwstr>
  </property>
</Properties>
</file>