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ok.finma.ch/sites/2067-PR/2067-GB23_Dokumente/13 - Webstatistiken/Statistiken_GB2023_FR/"/>
    </mc:Choice>
  </mc:AlternateContent>
  <xr:revisionPtr revIDLastSave="0" documentId="13_ncr:1_{8E967D24-74BA-4B99-8D20-3E7675E1EE59}" xr6:coauthVersionLast="47" xr6:coauthVersionMax="47" xr10:uidLastSave="{00000000-0000-0000-0000-000000000000}"/>
  <bookViews>
    <workbookView xWindow="-120" yWindow="-120" windowWidth="29040" windowHeight="15840" xr2:uid="{0CC8298D-9231-4E65-838A-6651577E0F14}"/>
  </bookViews>
  <sheets>
    <sheet name="Catégories de surveillanc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1" i="1" l="1"/>
  <c r="M56" i="1"/>
  <c r="L56" i="1"/>
  <c r="K56" i="1"/>
  <c r="J56" i="1"/>
  <c r="I56" i="1"/>
  <c r="H56" i="1"/>
  <c r="G56" i="1"/>
  <c r="F56" i="1"/>
  <c r="Q48" i="1"/>
  <c r="P48" i="1"/>
  <c r="O48" i="1"/>
  <c r="N48" i="1"/>
  <c r="M48" i="1"/>
  <c r="L48" i="1"/>
  <c r="K48" i="1"/>
  <c r="J48" i="1"/>
  <c r="I48" i="1"/>
  <c r="H48" i="1"/>
  <c r="G48" i="1"/>
  <c r="F48" i="1"/>
  <c r="Q43" i="1"/>
  <c r="P43" i="1"/>
  <c r="O43" i="1"/>
  <c r="N43" i="1"/>
  <c r="M43" i="1"/>
  <c r="L43" i="1"/>
  <c r="K43" i="1"/>
  <c r="J43" i="1"/>
  <c r="I43" i="1"/>
  <c r="H43" i="1"/>
  <c r="G43" i="1"/>
  <c r="F43" i="1"/>
  <c r="Q35" i="1"/>
  <c r="P35" i="1"/>
  <c r="O35" i="1"/>
  <c r="N35" i="1"/>
  <c r="M35" i="1"/>
  <c r="L35" i="1"/>
  <c r="K35" i="1"/>
  <c r="J35" i="1"/>
  <c r="I35" i="1"/>
  <c r="H35" i="1"/>
  <c r="G35" i="1"/>
  <c r="F35" i="1"/>
  <c r="Q30" i="1"/>
  <c r="P30" i="1"/>
  <c r="O30" i="1"/>
  <c r="N30" i="1"/>
  <c r="M30" i="1"/>
  <c r="L30" i="1"/>
  <c r="K30" i="1"/>
  <c r="J30" i="1"/>
  <c r="I30" i="1"/>
  <c r="H30" i="1"/>
  <c r="G30" i="1"/>
  <c r="F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Reinwand Monika</author>
  </authors>
  <commentList>
    <comment ref="B54" authorId="0" shapeId="0" xr:uid="{5CF25AE7-C368-4AD2-943C-4F27C6C14D8F}">
      <text>
        <r>
          <rPr>
            <sz val="10"/>
            <color indexed="81"/>
            <rFont val="Arial"/>
            <family val="2"/>
          </rPr>
          <t>La fortune gérée correspond à la somme de la fortune  nette de tous les fonds gérés ou administrés ainsi que  de tous les actifs relevant de la fortune individuelle de fortune.</t>
        </r>
      </text>
    </comment>
    <comment ref="B55" authorId="0" shapeId="0" xr:uid="{A9B5EE31-8AEF-475E-8D68-6B44F784DD81}">
      <text>
        <r>
          <rPr>
            <sz val="10"/>
            <color indexed="81"/>
            <rFont val="Arial"/>
            <family val="2"/>
          </rPr>
          <t>La fortune gérée correspond à la somme de la fortune  nette de tous les fonds gérés ou administrés ainsi que  de tous les actifs relevant de la fortune individuelle de fortune.</t>
        </r>
      </text>
    </comment>
    <comment ref="A61" authorId="0" shapeId="0" xr:uid="{F43D8F4A-8FB5-45C3-B343-7020D2365C89}">
      <text>
        <r>
          <rPr>
            <sz val="9"/>
            <color indexed="81"/>
            <rFont val="Segoe UI"/>
            <charset val="1"/>
          </rPr>
          <t>SIX Interbank Clearing SA, en tant qu’exploitante d’une infrastructure des marchés financiers d'importance systémique (système de paiement SIC en CHF) sur mandat de la Banque nationale suisse (BNS), n’est pas soumise à la surveillance de la FINMA (art. 4 al. 3 LIMF).</t>
        </r>
      </text>
    </comment>
  </commentList>
</comments>
</file>

<file path=xl/sharedStrings.xml><?xml version="1.0" encoding="utf-8"?>
<sst xmlns="http://schemas.openxmlformats.org/spreadsheetml/2006/main" count="200" uniqueCount="47">
  <si>
    <t>≥</t>
  </si>
  <si>
    <t>&lt;</t>
  </si>
  <si>
    <t>TOTAL</t>
  </si>
  <si>
    <t xml:space="preserve"> – </t>
  </si>
  <si>
    <t>–</t>
  </si>
  <si>
    <t xml:space="preserve">≥ </t>
  </si>
  <si>
    <t xml:space="preserve">&lt; </t>
  </si>
  <si>
    <t>x</t>
  </si>
  <si>
    <t>Catégories de surveillance</t>
  </si>
  <si>
    <r>
      <t xml:space="preserve">Les établissements assujettis à la surveillance de la FINMA sont regroupés en six catégories de surveillance selon les risques qu’ils présentent pour les créanciers, les investisseurs et les assurés ainsi que pour le système de la place financière suisse dans son ensemble. Les acteurs du marché relevant de la sixième catégorie ne font pas l’objet d’une surveillance prudentielle. Outre son classement dans une catégorie, chaque établissement se voit attribuer une note </t>
    </r>
    <r>
      <rPr>
        <i/>
        <sz val="10"/>
        <rFont val="Arial"/>
        <family val="2"/>
      </rPr>
      <t>(rating)</t>
    </r>
    <r>
      <rPr>
        <sz val="10"/>
        <rFont val="Arial"/>
        <family val="2"/>
      </rPr>
      <t xml:space="preserve"> qui reflète l’évaluation de la FINMA quant à sa situation actuelle. </t>
    </r>
  </si>
  <si>
    <t xml:space="preserve">Catégories de surveillance pour les banques et maisons de titres </t>
  </si>
  <si>
    <t>Nombre d’établissements</t>
  </si>
  <si>
    <t>Catégorie 1</t>
  </si>
  <si>
    <t xml:space="preserve">Somme du bilan </t>
  </si>
  <si>
    <t>milliards de CHF</t>
  </si>
  <si>
    <t>Actifs sous gestion</t>
  </si>
  <si>
    <t>Dépôts privilégiés</t>
  </si>
  <si>
    <t>Fonds propres nécessaires</t>
  </si>
  <si>
    <t>Catégorie 2</t>
  </si>
  <si>
    <t>Catégorie 3</t>
  </si>
  <si>
    <t>0,5</t>
  </si>
  <si>
    <t>milliard de CHF</t>
  </si>
  <si>
    <t>0,25</t>
  </si>
  <si>
    <t>Catégorie 4</t>
  </si>
  <si>
    <t>0,1</t>
  </si>
  <si>
    <t>0,05</t>
  </si>
  <si>
    <t>Catégorie 5</t>
  </si>
  <si>
    <t>Catégories de surveillance des assurances</t>
  </si>
  <si>
    <t>Somme du bilan &gt; 50 milliards de CHF ou complexité</t>
  </si>
  <si>
    <t>Somme du bilan &gt; 1 milliard de CHF ou complexité</t>
  </si>
  <si>
    <t xml:space="preserve">Catégorie 4 </t>
  </si>
  <si>
    <t>Somme du bilan &gt; 0,1 milliard de CHF ou complexité</t>
  </si>
  <si>
    <t>Somme du bilan &lt; 0,1 milliard de CHF ou complexité</t>
  </si>
  <si>
    <t>Catégories de surveillance des gestionnaires d’actifs</t>
  </si>
  <si>
    <r>
      <t xml:space="preserve">Nombre d’agréments (hors gestionnaires de fortune et </t>
    </r>
    <r>
      <rPr>
        <i/>
        <sz val="10"/>
        <rFont val="Arial"/>
        <family val="2"/>
      </rPr>
      <t>trustees</t>
    </r>
    <r>
      <rPr>
        <sz val="10"/>
        <rFont val="Arial"/>
        <family val="2"/>
      </rPr>
      <t>)</t>
    </r>
  </si>
  <si>
    <t>Catégories de surveillance des infrastructures des marchés financiers</t>
  </si>
  <si>
    <t>SIX Group SA</t>
  </si>
  <si>
    <t>SIX SIS SA</t>
  </si>
  <si>
    <t>SIX x-clear SA</t>
  </si>
  <si>
    <t>SIX Swiss Exchange SA</t>
  </si>
  <si>
    <t>SDX (bourse et dépositaire central)</t>
  </si>
  <si>
    <t>BX Swiss SA</t>
  </si>
  <si>
    <t>SIX Repo SA (partie régulée FINMA)</t>
  </si>
  <si>
    <t>SIX Trade Repository SA</t>
  </si>
  <si>
    <t>Systemisch bedeutsam</t>
  </si>
  <si>
    <t xml:space="preserve">Global und national relevant </t>
  </si>
  <si>
    <t>Sektoriell bedeutsam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</si>
</sst>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18">
    <font>
      <sz val="10"/>
      <color theme="1"/>
      <name val="Arial"/>
      <family val="2"/>
    </font>
    <font>
      <sz val="10"/>
      <color theme="1"/>
      <name val="Arial"/>
      <family val="2"/>
    </font>
    <font>
      <b/>
      <sz val="10"/>
      <color theme="1"/>
      <name val="Arial"/>
      <family val="2"/>
    </font>
    <font>
      <b/>
      <sz val="16"/>
      <color theme="1"/>
      <name val="Arial"/>
      <family val="2"/>
    </font>
    <font>
      <sz val="10"/>
      <color theme="1"/>
      <name val="Frutiger LT Com 45 Light"/>
      <family val="2"/>
    </font>
    <font>
      <b/>
      <sz val="14"/>
      <color theme="1"/>
      <name val="Frutiger LT Com 45 Light"/>
      <family val="2"/>
    </font>
    <font>
      <b/>
      <sz val="12"/>
      <color theme="1"/>
      <name val="Arial"/>
      <family val="2"/>
    </font>
    <font>
      <b/>
      <sz val="14"/>
      <color theme="1"/>
      <name val="Arial"/>
      <family val="2"/>
    </font>
    <font>
      <sz val="10"/>
      <name val="Arial"/>
      <family val="2"/>
    </font>
    <font>
      <b/>
      <sz val="10"/>
      <color rgb="FFC00000"/>
      <name val="Arial"/>
      <family val="2"/>
    </font>
    <font>
      <b/>
      <sz val="10"/>
      <name val="Arial"/>
      <family val="2"/>
    </font>
    <font>
      <sz val="10"/>
      <color indexed="81"/>
      <name val="Arial"/>
      <family val="2"/>
    </font>
    <font>
      <b/>
      <sz val="20"/>
      <name val="Arial"/>
      <family val="2"/>
    </font>
    <font>
      <b/>
      <sz val="12"/>
      <name val="Arial"/>
      <family val="2"/>
    </font>
    <font>
      <b/>
      <sz val="16"/>
      <name val="Arial"/>
      <family val="2"/>
    </font>
    <font>
      <i/>
      <sz val="10"/>
      <name val="Arial"/>
      <family val="2"/>
    </font>
    <font>
      <b/>
      <sz val="14"/>
      <name val="Arial"/>
      <family val="2"/>
    </font>
    <font>
      <sz val="9"/>
      <color indexed="81"/>
      <name val="Segoe UI"/>
      <charset val="1"/>
    </font>
  </fonts>
  <fills count="3">
    <fill>
      <patternFill patternType="none"/>
    </fill>
    <fill>
      <patternFill patternType="gray125"/>
    </fill>
    <fill>
      <patternFill patternType="solid">
        <fgColor rgb="FFD2EFFB"/>
        <bgColor indexed="64"/>
      </patternFill>
    </fill>
  </fills>
  <borders count="7">
    <border>
      <left/>
      <right/>
      <top/>
      <bottom/>
      <diagonal/>
    </border>
    <border>
      <left/>
      <right/>
      <top/>
      <bottom style="thin">
        <color theme="1"/>
      </bottom>
      <diagonal/>
    </border>
    <border>
      <left/>
      <right/>
      <top style="thin">
        <color theme="1"/>
      </top>
      <bottom/>
      <diagonal/>
    </border>
    <border>
      <left/>
      <right/>
      <top/>
      <bottom style="thin">
        <color theme="0"/>
      </bottom>
      <diagonal/>
    </border>
    <border>
      <left/>
      <right/>
      <top style="thin">
        <color theme="1"/>
      </top>
      <bottom style="thin">
        <color indexed="64"/>
      </bottom>
      <diagonal/>
    </border>
    <border>
      <left/>
      <right/>
      <top/>
      <bottom style="thin">
        <color auto="1"/>
      </bottom>
      <diagonal/>
    </border>
    <border>
      <left/>
      <right/>
      <top style="thin">
        <color theme="1"/>
      </top>
      <bottom style="thin">
        <color theme="1"/>
      </bottom>
      <diagonal/>
    </border>
  </borders>
  <cellStyleXfs count="7">
    <xf numFmtId="0" fontId="0" fillId="0" borderId="0"/>
    <xf numFmtId="0" fontId="3" fillId="0" borderId="0" applyBorder="0" applyProtection="0"/>
    <xf numFmtId="0" fontId="4" fillId="0" borderId="0" applyFill="0" applyBorder="0" applyProtection="0"/>
    <xf numFmtId="0" fontId="5" fillId="0" borderId="0" applyFill="0" applyBorder="0" applyProtection="0"/>
    <xf numFmtId="0" fontId="5" fillId="0" borderId="0" applyFill="0" applyBorder="0" applyProtection="0"/>
    <xf numFmtId="43" fontId="1" fillId="0" borderId="0" applyFont="0" applyFill="0" applyBorder="0" applyAlignment="0" applyProtection="0"/>
    <xf numFmtId="43" fontId="1" fillId="0" borderId="0" applyFont="0" applyFill="0" applyBorder="0" applyAlignment="0" applyProtection="0"/>
  </cellStyleXfs>
  <cellXfs count="126">
    <xf numFmtId="0" fontId="0" fillId="0" borderId="0" xfId="0"/>
    <xf numFmtId="0" fontId="1" fillId="0" borderId="0" xfId="0" applyFont="1"/>
    <xf numFmtId="0" fontId="1" fillId="0" borderId="0" xfId="2" applyFont="1" applyAlignment="1">
      <alignment horizontal="left" wrapText="1"/>
    </xf>
    <xf numFmtId="0" fontId="1" fillId="0" borderId="0" xfId="2" applyFont="1" applyBorder="1"/>
    <xf numFmtId="0" fontId="1" fillId="0" borderId="0" xfId="2" applyFont="1" applyBorder="1" applyAlignment="1">
      <alignment horizontal="right"/>
    </xf>
    <xf numFmtId="0" fontId="7" fillId="0" borderId="0" xfId="3" applyFont="1" applyAlignment="1">
      <alignment wrapText="1"/>
    </xf>
    <xf numFmtId="0" fontId="1" fillId="0" borderId="0" xfId="0" applyFont="1" applyAlignment="1">
      <alignment wrapText="1"/>
    </xf>
    <xf numFmtId="49" fontId="1" fillId="0" borderId="0" xfId="2" applyNumberFormat="1" applyFont="1" applyBorder="1"/>
    <xf numFmtId="49" fontId="1" fillId="0" borderId="2" xfId="2" applyNumberFormat="1" applyFont="1" applyBorder="1"/>
    <xf numFmtId="0" fontId="7" fillId="0" borderId="0" xfId="3" applyFont="1"/>
    <xf numFmtId="0" fontId="7" fillId="0" borderId="0" xfId="3" applyFont="1" applyBorder="1"/>
    <xf numFmtId="49" fontId="8" fillId="0" borderId="6" xfId="2" applyNumberFormat="1" applyFont="1" applyBorder="1" applyAlignment="1">
      <alignment horizontal="right"/>
    </xf>
    <xf numFmtId="0" fontId="8" fillId="0" borderId="6" xfId="2" applyFont="1" applyBorder="1" applyAlignment="1">
      <alignment horizontal="right"/>
    </xf>
    <xf numFmtId="49" fontId="8" fillId="0" borderId="6" xfId="2" applyNumberFormat="1" applyFont="1" applyBorder="1"/>
    <xf numFmtId="0" fontId="12" fillId="0" borderId="0" xfId="1" applyFont="1" applyBorder="1"/>
    <xf numFmtId="0" fontId="8" fillId="0" borderId="0" xfId="2" applyFont="1"/>
    <xf numFmtId="0" fontId="8" fillId="0" borderId="0" xfId="2" applyFont="1" applyBorder="1"/>
    <xf numFmtId="49" fontId="8" fillId="0" borderId="0" xfId="2" applyNumberFormat="1" applyFont="1" applyBorder="1"/>
    <xf numFmtId="49" fontId="8" fillId="0" borderId="1" xfId="2" applyNumberFormat="1" applyFont="1" applyBorder="1"/>
    <xf numFmtId="49" fontId="8" fillId="0" borderId="2" xfId="2" applyNumberFormat="1" applyFont="1" applyBorder="1"/>
    <xf numFmtId="49" fontId="10" fillId="0" borderId="4" xfId="2" applyNumberFormat="1" applyFont="1" applyBorder="1"/>
    <xf numFmtId="49" fontId="8" fillId="0" borderId="5" xfId="2" applyNumberFormat="1" applyFont="1" applyBorder="1"/>
    <xf numFmtId="49" fontId="10" fillId="0" borderId="2" xfId="2" applyNumberFormat="1" applyFont="1" applyBorder="1"/>
    <xf numFmtId="0" fontId="8" fillId="0" borderId="0" xfId="0" applyFont="1"/>
    <xf numFmtId="0" fontId="13" fillId="0" borderId="0" xfId="3" applyFont="1" applyBorder="1" applyAlignment="1">
      <alignment horizontal="left" vertical="top" wrapText="1"/>
    </xf>
    <xf numFmtId="0" fontId="8" fillId="0" borderId="1" xfId="2" applyFont="1" applyBorder="1" applyAlignment="1">
      <alignment horizontal="left"/>
    </xf>
    <xf numFmtId="0" fontId="8" fillId="0" borderId="6" xfId="2" applyFont="1" applyBorder="1" applyAlignment="1">
      <alignment horizontal="left"/>
    </xf>
    <xf numFmtId="0" fontId="14" fillId="0" borderId="0" xfId="1" applyFont="1" applyBorder="1" applyAlignment="1">
      <alignment horizontal="right"/>
    </xf>
    <xf numFmtId="0" fontId="14" fillId="0" borderId="0" xfId="1" applyFont="1" applyBorder="1"/>
    <xf numFmtId="0" fontId="8" fillId="0" borderId="0" xfId="2" applyFont="1" applyAlignment="1">
      <alignment horizontal="right"/>
    </xf>
    <xf numFmtId="0" fontId="13" fillId="0" borderId="0" xfId="4" applyFont="1" applyFill="1" applyBorder="1" applyAlignment="1">
      <alignment wrapText="1"/>
    </xf>
    <xf numFmtId="0" fontId="13" fillId="0" borderId="0" xfId="3" applyFont="1" applyAlignment="1">
      <alignment wrapText="1"/>
    </xf>
    <xf numFmtId="0" fontId="16" fillId="0" borderId="0" xfId="3" applyFont="1" applyAlignment="1">
      <alignment wrapText="1"/>
    </xf>
    <xf numFmtId="0" fontId="8" fillId="0" borderId="0" xfId="2" applyFont="1" applyBorder="1" applyAlignment="1">
      <alignment horizontal="right"/>
    </xf>
    <xf numFmtId="49" fontId="8" fillId="0" borderId="0" xfId="2" applyNumberFormat="1" applyFont="1" applyBorder="1" applyAlignment="1">
      <alignment horizontal="right"/>
    </xf>
    <xf numFmtId="0" fontId="8" fillId="0" borderId="0" xfId="2" quotePrefix="1" applyFont="1" applyBorder="1" applyAlignment="1">
      <alignment horizontal="right"/>
    </xf>
    <xf numFmtId="49" fontId="8" fillId="0" borderId="1" xfId="2" applyNumberFormat="1" applyFont="1" applyBorder="1" applyAlignment="1">
      <alignment horizontal="right"/>
    </xf>
    <xf numFmtId="0" fontId="8" fillId="0" borderId="1" xfId="2" applyFont="1" applyBorder="1" applyAlignment="1">
      <alignment horizontal="right"/>
    </xf>
    <xf numFmtId="49" fontId="8" fillId="0" borderId="2" xfId="2" applyNumberFormat="1" applyFont="1" applyBorder="1" applyAlignment="1">
      <alignment horizontal="right"/>
    </xf>
    <xf numFmtId="0" fontId="8" fillId="0" borderId="2" xfId="2" applyFont="1" applyBorder="1" applyAlignment="1">
      <alignment horizontal="right"/>
    </xf>
    <xf numFmtId="49" fontId="10" fillId="0" borderId="4" xfId="2" applyNumberFormat="1" applyFont="1" applyBorder="1" applyAlignment="1">
      <alignment horizontal="right"/>
    </xf>
    <xf numFmtId="0" fontId="10" fillId="0" borderId="4" xfId="2" applyFont="1" applyBorder="1" applyAlignment="1">
      <alignment horizontal="right"/>
    </xf>
    <xf numFmtId="0" fontId="8" fillId="0" borderId="0" xfId="2" applyFont="1" applyFill="1" applyBorder="1"/>
    <xf numFmtId="0" fontId="16" fillId="0" borderId="0" xfId="3" applyFont="1"/>
    <xf numFmtId="0" fontId="10" fillId="0" borderId="2" xfId="2" applyFont="1" applyBorder="1" applyAlignment="1">
      <alignment horizontal="left"/>
    </xf>
    <xf numFmtId="0" fontId="8" fillId="0" borderId="2" xfId="2" applyFont="1" applyBorder="1"/>
    <xf numFmtId="49" fontId="10" fillId="0" borderId="0" xfId="2" applyNumberFormat="1" applyFont="1" applyBorder="1"/>
    <xf numFmtId="0" fontId="16" fillId="0" borderId="0" xfId="3" applyFont="1" applyBorder="1"/>
    <xf numFmtId="0" fontId="8" fillId="0" borderId="5" xfId="2" applyFont="1" applyBorder="1"/>
    <xf numFmtId="49" fontId="8" fillId="0" borderId="4" xfId="2" applyNumberFormat="1" applyFont="1" applyBorder="1"/>
    <xf numFmtId="49" fontId="8" fillId="0" borderId="4" xfId="2" applyNumberFormat="1" applyFont="1" applyBorder="1" applyAlignment="1">
      <alignment horizontal="right"/>
    </xf>
    <xf numFmtId="0" fontId="8" fillId="0" borderId="4" xfId="2" applyFont="1" applyBorder="1"/>
    <xf numFmtId="49" fontId="8" fillId="0" borderId="0" xfId="2" applyNumberFormat="1" applyFont="1" applyFill="1" applyBorder="1"/>
    <xf numFmtId="0" fontId="8" fillId="0" borderId="0" xfId="0" applyFont="1" applyAlignment="1">
      <alignment horizontal="right"/>
    </xf>
    <xf numFmtId="0" fontId="16" fillId="0" borderId="0" xfId="3" applyFont="1" applyBorder="1" applyAlignment="1">
      <alignment horizontal="left" vertical="top" wrapText="1"/>
    </xf>
    <xf numFmtId="0" fontId="8" fillId="0" borderId="1" xfId="2" applyFont="1" applyBorder="1"/>
    <xf numFmtId="0" fontId="8" fillId="0" borderId="6" xfId="2" applyFont="1" applyBorder="1"/>
    <xf numFmtId="0" fontId="3" fillId="0" borderId="0" xfId="1" applyBorder="1"/>
    <xf numFmtId="0" fontId="1" fillId="0" borderId="0" xfId="0" applyFont="1"/>
    <xf numFmtId="0" fontId="1" fillId="0" borderId="0" xfId="2" applyFont="1"/>
    <xf numFmtId="0" fontId="1" fillId="0" borderId="0" xfId="2" applyFont="1" applyFill="1"/>
    <xf numFmtId="0" fontId="1" fillId="0" borderId="0" xfId="2" applyFont="1" applyAlignment="1">
      <alignment horizontal="left" wrapText="1"/>
    </xf>
    <xf numFmtId="0" fontId="1" fillId="0" borderId="0" xfId="2" applyFont="1" applyFill="1" applyAlignment="1">
      <alignment horizontal="left" wrapText="1"/>
    </xf>
    <xf numFmtId="0" fontId="1" fillId="0" borderId="0" xfId="2" applyFont="1" applyBorder="1"/>
    <xf numFmtId="0" fontId="1" fillId="0" borderId="0" xfId="2" applyFont="1" applyFill="1" applyBorder="1"/>
    <xf numFmtId="0" fontId="1" fillId="0" borderId="0" xfId="0" applyFont="1"/>
    <xf numFmtId="0" fontId="1" fillId="0" borderId="0" xfId="2" applyFont="1" applyBorder="1"/>
    <xf numFmtId="0" fontId="1" fillId="0" borderId="0" xfId="2" applyFont="1" applyBorder="1" applyAlignment="1">
      <alignment horizontal="right"/>
    </xf>
    <xf numFmtId="0" fontId="1" fillId="0" borderId="0" xfId="2" applyFont="1" applyFill="1" applyBorder="1"/>
    <xf numFmtId="0" fontId="6" fillId="0" borderId="0" xfId="4" applyFont="1" applyFill="1" applyBorder="1" applyAlignment="1">
      <alignment wrapText="1"/>
    </xf>
    <xf numFmtId="0" fontId="6" fillId="0" borderId="0" xfId="4" applyFont="1" applyBorder="1" applyAlignment="1">
      <alignment wrapText="1"/>
    </xf>
    <xf numFmtId="49" fontId="1" fillId="0" borderId="0" xfId="2" applyNumberFormat="1" applyFont="1" applyBorder="1"/>
    <xf numFmtId="0" fontId="1" fillId="0" borderId="0" xfId="2" applyFont="1" applyFill="1" applyBorder="1" applyAlignment="1">
      <alignment horizontal="right"/>
    </xf>
    <xf numFmtId="0" fontId="1" fillId="0" borderId="1" xfId="2" applyFont="1" applyBorder="1" applyAlignment="1">
      <alignment horizontal="right"/>
    </xf>
    <xf numFmtId="0" fontId="1" fillId="0" borderId="1" xfId="2" applyFont="1" applyFill="1" applyBorder="1" applyAlignment="1">
      <alignment horizontal="right"/>
    </xf>
    <xf numFmtId="0" fontId="1" fillId="0" borderId="2" xfId="2" applyFont="1" applyBorder="1" applyAlignment="1">
      <alignment horizontal="right"/>
    </xf>
    <xf numFmtId="0" fontId="1" fillId="0" borderId="2" xfId="2" applyFont="1" applyFill="1" applyBorder="1" applyAlignment="1">
      <alignment horizontal="right"/>
    </xf>
    <xf numFmtId="0" fontId="8" fillId="0" borderId="2" xfId="2" applyFont="1" applyFill="1" applyBorder="1" applyAlignment="1">
      <alignment horizontal="right"/>
    </xf>
    <xf numFmtId="0" fontId="8" fillId="0" borderId="3" xfId="0" applyFont="1" applyBorder="1" applyAlignment="1">
      <alignment vertical="top"/>
    </xf>
    <xf numFmtId="0" fontId="8" fillId="0" borderId="0" xfId="2" applyFont="1" applyFill="1" applyBorder="1" applyAlignment="1">
      <alignment horizontal="right"/>
    </xf>
    <xf numFmtId="0" fontId="8" fillId="0" borderId="1" xfId="2" applyFont="1" applyFill="1" applyBorder="1" applyAlignment="1">
      <alignment horizontal="right"/>
    </xf>
    <xf numFmtId="0" fontId="2" fillId="0" borderId="4" xfId="2" applyFont="1" applyBorder="1" applyAlignment="1">
      <alignment horizontal="right"/>
    </xf>
    <xf numFmtId="0" fontId="2" fillId="0" borderId="4" xfId="2" applyFont="1" applyFill="1" applyBorder="1" applyAlignment="1">
      <alignment horizontal="right"/>
    </xf>
    <xf numFmtId="0" fontId="1" fillId="0" borderId="5" xfId="2" applyFont="1" applyFill="1" applyBorder="1" applyAlignment="1">
      <alignment horizontal="right"/>
    </xf>
    <xf numFmtId="0" fontId="1" fillId="0" borderId="5" xfId="2" applyFont="1" applyBorder="1" applyAlignment="1">
      <alignment horizontal="right"/>
    </xf>
    <xf numFmtId="0" fontId="1" fillId="0" borderId="6" xfId="2" applyFont="1" applyBorder="1" applyAlignment="1">
      <alignment horizontal="right"/>
    </xf>
    <xf numFmtId="0" fontId="2" fillId="0" borderId="2" xfId="2" applyFont="1" applyFill="1" applyBorder="1" applyAlignment="1">
      <alignment horizontal="right"/>
    </xf>
    <xf numFmtId="0" fontId="2" fillId="0" borderId="2" xfId="2" applyFont="1" applyBorder="1" applyAlignment="1">
      <alignment horizontal="right"/>
    </xf>
    <xf numFmtId="0" fontId="9" fillId="0" borderId="0" xfId="2" applyFont="1" applyFill="1" applyBorder="1" applyAlignment="1">
      <alignment horizontal="right"/>
    </xf>
    <xf numFmtId="0" fontId="8" fillId="0" borderId="5" xfId="2" applyFont="1" applyFill="1" applyBorder="1" applyAlignment="1">
      <alignment horizontal="right"/>
    </xf>
    <xf numFmtId="0" fontId="8" fillId="0" borderId="6" xfId="2" applyFont="1" applyFill="1" applyBorder="1" applyAlignment="1">
      <alignment horizontal="right"/>
    </xf>
    <xf numFmtId="0" fontId="1" fillId="0" borderId="6" xfId="2" applyFont="1" applyFill="1" applyBorder="1" applyAlignment="1">
      <alignment horizontal="right"/>
    </xf>
    <xf numFmtId="0" fontId="10" fillId="0" borderId="4" xfId="0" applyFont="1" applyBorder="1"/>
    <xf numFmtId="0" fontId="2" fillId="0" borderId="4" xfId="0" applyFont="1" applyBorder="1"/>
    <xf numFmtId="49" fontId="1" fillId="0" borderId="0" xfId="2" applyNumberFormat="1" applyFont="1" applyFill="1" applyBorder="1"/>
    <xf numFmtId="0" fontId="7" fillId="0" borderId="0" xfId="3" applyFont="1" applyBorder="1" applyAlignment="1">
      <alignment horizontal="left" vertical="top" wrapText="1"/>
    </xf>
    <xf numFmtId="0" fontId="7" fillId="0" borderId="0" xfId="3" applyFont="1" applyFill="1" applyBorder="1" applyAlignment="1">
      <alignment horizontal="left" vertical="top" wrapText="1"/>
    </xf>
    <xf numFmtId="49" fontId="8" fillId="0" borderId="1" xfId="2" applyNumberFormat="1" applyFont="1" applyFill="1" applyBorder="1" applyAlignment="1">
      <alignment horizontal="right"/>
    </xf>
    <xf numFmtId="49" fontId="8" fillId="0" borderId="6" xfId="2" applyNumberFormat="1" applyFont="1" applyFill="1" applyBorder="1" applyAlignment="1">
      <alignment horizontal="right"/>
    </xf>
    <xf numFmtId="49" fontId="8" fillId="0" borderId="6" xfId="2" applyNumberFormat="1" applyFont="1" applyBorder="1" applyAlignment="1">
      <alignment horizontal="right"/>
    </xf>
    <xf numFmtId="0" fontId="8" fillId="0" borderId="6" xfId="2" applyFont="1" applyBorder="1" applyAlignment="1">
      <alignment horizontal="right"/>
    </xf>
    <xf numFmtId="49" fontId="8" fillId="0" borderId="6" xfId="2" applyNumberFormat="1" applyFont="1" applyBorder="1"/>
    <xf numFmtId="0" fontId="6" fillId="2" borderId="0" xfId="4" applyFont="1" applyFill="1" applyBorder="1" applyAlignment="1">
      <alignment wrapText="1"/>
    </xf>
    <xf numFmtId="0" fontId="1" fillId="2" borderId="0" xfId="0" applyFont="1" applyFill="1"/>
    <xf numFmtId="0" fontId="1" fillId="2" borderId="0" xfId="2" applyFont="1" applyFill="1" applyBorder="1" applyAlignment="1">
      <alignment horizontal="right"/>
    </xf>
    <xf numFmtId="0" fontId="1" fillId="2" borderId="1" xfId="2" applyFont="1" applyFill="1" applyBorder="1" applyAlignment="1">
      <alignment horizontal="right"/>
    </xf>
    <xf numFmtId="0" fontId="1" fillId="2" borderId="2" xfId="2" applyFont="1" applyFill="1" applyBorder="1" applyAlignment="1">
      <alignment horizontal="right"/>
    </xf>
    <xf numFmtId="0" fontId="8" fillId="2" borderId="2" xfId="2" applyFont="1" applyFill="1" applyBorder="1" applyAlignment="1">
      <alignment horizontal="right"/>
    </xf>
    <xf numFmtId="0" fontId="8" fillId="2" borderId="0" xfId="2" applyFont="1" applyFill="1" applyBorder="1" applyAlignment="1">
      <alignment horizontal="right"/>
    </xf>
    <xf numFmtId="0" fontId="8" fillId="2" borderId="1" xfId="2" applyFont="1" applyFill="1" applyBorder="1" applyAlignment="1">
      <alignment horizontal="right"/>
    </xf>
    <xf numFmtId="0" fontId="2" fillId="2" borderId="4" xfId="2" applyFont="1" applyFill="1" applyBorder="1" applyAlignment="1">
      <alignment horizontal="right"/>
    </xf>
    <xf numFmtId="0" fontId="1" fillId="2" borderId="5" xfId="2" applyFont="1" applyFill="1" applyBorder="1" applyAlignment="1">
      <alignment horizontal="right"/>
    </xf>
    <xf numFmtId="0" fontId="2" fillId="2" borderId="2" xfId="2" applyFont="1" applyFill="1" applyBorder="1" applyAlignment="1">
      <alignment horizontal="right"/>
    </xf>
    <xf numFmtId="0" fontId="8" fillId="2" borderId="5" xfId="2" applyFont="1" applyFill="1" applyBorder="1" applyAlignment="1">
      <alignment horizontal="right"/>
    </xf>
    <xf numFmtId="0" fontId="8" fillId="2" borderId="6" xfId="2" applyFont="1" applyFill="1" applyBorder="1" applyAlignment="1">
      <alignment horizontal="right"/>
    </xf>
    <xf numFmtId="0" fontId="10" fillId="2" borderId="4" xfId="0" applyFont="1" applyFill="1" applyBorder="1"/>
    <xf numFmtId="0" fontId="2" fillId="2" borderId="0" xfId="4" applyFont="1" applyFill="1" applyBorder="1" applyAlignment="1">
      <alignment horizontal="right" wrapText="1"/>
    </xf>
    <xf numFmtId="0" fontId="10" fillId="2" borderId="0" xfId="4" applyFont="1" applyFill="1" applyBorder="1" applyAlignment="1">
      <alignment horizontal="right" wrapText="1"/>
    </xf>
    <xf numFmtId="43" fontId="1" fillId="0" borderId="0" xfId="6" applyFont="1" applyBorder="1" applyAlignment="1">
      <alignment horizontal="right"/>
    </xf>
    <xf numFmtId="0" fontId="6" fillId="2" borderId="0" xfId="4" applyFont="1" applyFill="1" applyBorder="1" applyAlignment="1">
      <alignment horizontal="center" vertical="center" wrapText="1"/>
    </xf>
    <xf numFmtId="0" fontId="8" fillId="0" borderId="6" xfId="2" applyFont="1" applyBorder="1" applyAlignment="1">
      <alignment horizontal="left"/>
    </xf>
    <xf numFmtId="0" fontId="8" fillId="0" borderId="0" xfId="2" applyFont="1" applyAlignment="1">
      <alignment horizontal="left" wrapText="1"/>
    </xf>
    <xf numFmtId="0" fontId="14" fillId="0" borderId="0" xfId="3" applyFont="1" applyBorder="1" applyAlignment="1">
      <alignment horizontal="left" wrapText="1"/>
    </xf>
    <xf numFmtId="0" fontId="8" fillId="0" borderId="5" xfId="2" applyFont="1" applyBorder="1" applyAlignment="1">
      <alignment horizontal="left"/>
    </xf>
    <xf numFmtId="0" fontId="8" fillId="0" borderId="1" xfId="2" applyFont="1" applyBorder="1" applyAlignment="1">
      <alignment horizontal="left"/>
    </xf>
    <xf numFmtId="0" fontId="8" fillId="0" borderId="1" xfId="2" applyFont="1" applyBorder="1" applyAlignment="1">
      <alignment horizontal="center"/>
    </xf>
  </cellXfs>
  <cellStyles count="7">
    <cellStyle name="Jahre" xfId="4" xr:uid="{9E9D2043-750F-4ACD-88B0-77240E243A5A}"/>
    <cellStyle name="Komma" xfId="6" builtinId="3"/>
    <cellStyle name="Komma 2" xfId="5" xr:uid="{A991BFFB-E56A-46F2-9D3F-FECFE7038974}"/>
    <cellStyle name="Standard" xfId="0" builtinId="0"/>
    <cellStyle name="Tabellentitel" xfId="3" xr:uid="{CE502713-5496-4A8B-92CD-D45E466BF4B2}"/>
    <cellStyle name="Text" xfId="2" xr:uid="{28E96A3E-D5EE-47B5-95BD-B1D4472B9792}"/>
    <cellStyle name="Titel" xfId="1" xr:uid="{A1B4288C-0F42-4444-91F4-C5A6B9903F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19050</xdr:colOff>
      <xdr:row>0</xdr:row>
      <xdr:rowOff>38100</xdr:rowOff>
    </xdr:from>
    <xdr:to>
      <xdr:col>18</xdr:col>
      <xdr:colOff>743307</xdr:colOff>
      <xdr:row>2</xdr:row>
      <xdr:rowOff>265222</xdr:rowOff>
    </xdr:to>
    <xdr:pic>
      <xdr:nvPicPr>
        <xdr:cNvPr id="2" name="Grafik 1">
          <a:extLst>
            <a:ext uri="{FF2B5EF4-FFF2-40B4-BE49-F238E27FC236}">
              <a16:creationId xmlns:a16="http://schemas.microsoft.com/office/drawing/2014/main" id="{54CC3E47-517B-4ACA-9107-D1F7865D87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63625" y="38100"/>
          <a:ext cx="1638657" cy="72242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0ACE9-8C12-4416-97CB-CAFC742E58D3}">
  <dimension ref="A1:U75"/>
  <sheetViews>
    <sheetView showGridLines="0" tabSelected="1" zoomScaleNormal="100" workbookViewId="0">
      <selection activeCell="T1" sqref="T1"/>
    </sheetView>
  </sheetViews>
  <sheetFormatPr baseColWidth="10" defaultColWidth="13.7109375" defaultRowHeight="12.75"/>
  <cols>
    <col min="1" max="1" width="12" customWidth="1"/>
    <col min="2" max="2" width="24.5703125" customWidth="1"/>
    <col min="3" max="3" width="3.5703125" customWidth="1"/>
    <col min="4" max="4" width="6.5703125" customWidth="1"/>
    <col min="5" max="5" width="14.7109375" customWidth="1"/>
    <col min="6" max="17" width="13.7109375" customWidth="1"/>
  </cols>
  <sheetData>
    <row r="1" spans="1:21" s="1" customFormat="1" ht="26.25">
      <c r="A1" s="14" t="s">
        <v>8</v>
      </c>
      <c r="B1" s="14"/>
      <c r="C1" s="27"/>
      <c r="D1" s="28"/>
      <c r="E1" s="28"/>
      <c r="F1" s="57"/>
      <c r="G1" s="57"/>
      <c r="H1" s="57"/>
      <c r="I1" s="58"/>
      <c r="J1" s="58"/>
      <c r="K1" s="58"/>
      <c r="L1" s="58"/>
      <c r="M1" s="58"/>
      <c r="N1" s="58"/>
      <c r="O1" s="58"/>
      <c r="P1" s="58"/>
      <c r="Q1" s="58"/>
    </row>
    <row r="2" spans="1:21" s="1" customFormat="1">
      <c r="A2" s="15"/>
      <c r="B2" s="15"/>
      <c r="C2" s="29"/>
      <c r="D2" s="15"/>
      <c r="E2" s="15"/>
      <c r="F2" s="59"/>
      <c r="G2" s="59"/>
      <c r="H2" s="60"/>
      <c r="I2" s="58"/>
      <c r="J2" s="58"/>
      <c r="K2" s="58"/>
      <c r="L2" s="58"/>
      <c r="M2" s="58"/>
      <c r="N2" s="58"/>
      <c r="O2" s="58"/>
      <c r="P2" s="58"/>
      <c r="Q2" s="58"/>
    </row>
    <row r="3" spans="1:21" s="1" customFormat="1" ht="103.5" customHeight="1">
      <c r="A3" s="121" t="s">
        <v>9</v>
      </c>
      <c r="B3" s="121"/>
      <c r="C3" s="121"/>
      <c r="D3" s="121"/>
      <c r="E3" s="121"/>
      <c r="F3" s="61"/>
      <c r="G3" s="61"/>
      <c r="H3" s="62"/>
      <c r="I3" s="58"/>
      <c r="J3" s="58"/>
      <c r="K3" s="58"/>
      <c r="L3" s="58"/>
      <c r="M3" s="58"/>
      <c r="N3" s="58"/>
      <c r="O3" s="58"/>
      <c r="P3" s="58"/>
      <c r="Q3" s="58"/>
    </row>
    <row r="4" spans="1:21" s="1" customFormat="1">
      <c r="A4" s="2"/>
      <c r="B4" s="2"/>
      <c r="C4" s="2"/>
      <c r="D4" s="2"/>
      <c r="E4" s="2"/>
      <c r="F4" s="61"/>
      <c r="G4" s="61"/>
      <c r="H4" s="62"/>
      <c r="I4" s="58"/>
      <c r="J4" s="58"/>
      <c r="K4" s="58"/>
      <c r="L4" s="58"/>
      <c r="M4" s="58"/>
      <c r="N4" s="58"/>
      <c r="O4" s="58"/>
      <c r="P4" s="58"/>
      <c r="Q4" s="58"/>
    </row>
    <row r="5" spans="1:21" s="1" customFormat="1">
      <c r="A5" s="2"/>
      <c r="B5" s="2"/>
      <c r="C5" s="2"/>
      <c r="D5" s="2"/>
      <c r="E5" s="2"/>
      <c r="F5" s="61"/>
      <c r="G5" s="61"/>
      <c r="H5" s="62"/>
      <c r="I5" s="58"/>
      <c r="J5" s="58"/>
      <c r="K5" s="58"/>
      <c r="L5" s="58"/>
      <c r="M5" s="58"/>
      <c r="N5" s="58"/>
      <c r="O5" s="58"/>
      <c r="P5" s="58"/>
      <c r="Q5" s="58"/>
    </row>
    <row r="6" spans="1:21" s="1" customFormat="1">
      <c r="A6" s="3"/>
      <c r="B6" s="3"/>
      <c r="C6" s="4"/>
      <c r="D6" s="3"/>
      <c r="E6" s="3"/>
      <c r="F6" s="63"/>
      <c r="G6" s="63"/>
      <c r="H6" s="64"/>
      <c r="I6" s="58"/>
      <c r="J6" s="58"/>
      <c r="K6" s="58"/>
      <c r="L6" s="58"/>
      <c r="M6" s="58"/>
      <c r="N6" s="58"/>
      <c r="O6" s="58"/>
      <c r="P6" s="58"/>
      <c r="Q6" s="58"/>
    </row>
    <row r="7" spans="1:21" s="6" customFormat="1" ht="48.75" customHeight="1">
      <c r="A7" s="122" t="s">
        <v>10</v>
      </c>
      <c r="B7" s="122"/>
      <c r="C7" s="122"/>
      <c r="D7" s="122"/>
      <c r="E7" s="122"/>
      <c r="F7" s="102">
        <v>2023</v>
      </c>
      <c r="G7" s="69">
        <v>2022</v>
      </c>
      <c r="H7" s="69">
        <v>2021</v>
      </c>
      <c r="I7" s="69">
        <v>2020</v>
      </c>
      <c r="J7" s="69">
        <v>2019</v>
      </c>
      <c r="K7" s="70">
        <v>2018</v>
      </c>
      <c r="L7" s="70">
        <v>2017</v>
      </c>
      <c r="M7" s="70">
        <v>2016</v>
      </c>
      <c r="N7" s="70">
        <v>2015</v>
      </c>
      <c r="O7" s="70">
        <v>2014</v>
      </c>
      <c r="P7" s="70">
        <v>2013</v>
      </c>
      <c r="Q7" s="70">
        <v>2012</v>
      </c>
      <c r="R7" s="31"/>
      <c r="S7" s="32"/>
      <c r="T7" s="32"/>
      <c r="U7" s="5"/>
    </row>
    <row r="8" spans="1:21" s="1" customFormat="1">
      <c r="A8" s="16" t="s">
        <v>11</v>
      </c>
      <c r="B8" s="16"/>
      <c r="C8" s="33"/>
      <c r="D8" s="16"/>
      <c r="E8" s="16"/>
      <c r="F8" s="103"/>
      <c r="G8" s="65"/>
      <c r="H8" s="65"/>
      <c r="I8" s="65"/>
      <c r="J8" s="65"/>
      <c r="K8" s="65"/>
      <c r="L8" s="65"/>
      <c r="M8" s="65"/>
      <c r="N8" s="65"/>
      <c r="O8" s="65"/>
      <c r="P8" s="65"/>
      <c r="Q8" s="65"/>
      <c r="R8" s="23"/>
      <c r="S8" s="23"/>
      <c r="T8" s="23"/>
    </row>
    <row r="9" spans="1:21" s="1" customFormat="1" ht="12.75" customHeight="1">
      <c r="A9" s="16"/>
      <c r="B9" s="16"/>
      <c r="C9" s="33"/>
      <c r="D9" s="16"/>
      <c r="E9" s="16"/>
      <c r="F9" s="103"/>
      <c r="G9" s="65"/>
      <c r="H9" s="65"/>
      <c r="I9" s="65"/>
      <c r="J9" s="65"/>
      <c r="K9" s="65"/>
      <c r="L9" s="65"/>
      <c r="M9" s="65"/>
      <c r="N9" s="65"/>
      <c r="O9" s="65"/>
      <c r="P9" s="65"/>
      <c r="Q9" s="65"/>
      <c r="R9" s="23"/>
      <c r="S9" s="23"/>
      <c r="T9" s="23"/>
    </row>
    <row r="10" spans="1:21" s="1" customFormat="1">
      <c r="A10" s="17" t="s">
        <v>12</v>
      </c>
      <c r="B10" s="17" t="s">
        <v>13</v>
      </c>
      <c r="C10" s="34" t="s">
        <v>0</v>
      </c>
      <c r="D10" s="35">
        <v>250</v>
      </c>
      <c r="E10" s="17" t="s">
        <v>14</v>
      </c>
      <c r="F10" s="104">
        <v>1</v>
      </c>
      <c r="G10" s="72">
        <v>2</v>
      </c>
      <c r="H10" s="72">
        <v>2</v>
      </c>
      <c r="I10" s="72">
        <v>2</v>
      </c>
      <c r="J10" s="72">
        <v>2</v>
      </c>
      <c r="K10" s="67">
        <v>2</v>
      </c>
      <c r="L10" s="67">
        <v>2</v>
      </c>
      <c r="M10" s="67">
        <v>2</v>
      </c>
      <c r="N10" s="67">
        <v>2</v>
      </c>
      <c r="O10" s="67">
        <v>2</v>
      </c>
      <c r="P10" s="67">
        <v>2</v>
      </c>
      <c r="Q10" s="67">
        <v>2</v>
      </c>
      <c r="R10" s="23"/>
      <c r="S10" s="23"/>
      <c r="T10" s="23"/>
    </row>
    <row r="11" spans="1:21" s="1" customFormat="1">
      <c r="A11" s="17"/>
      <c r="B11" s="17" t="s">
        <v>15</v>
      </c>
      <c r="C11" s="34" t="s">
        <v>0</v>
      </c>
      <c r="D11" s="33">
        <v>1000</v>
      </c>
      <c r="E11" s="17" t="s">
        <v>14</v>
      </c>
      <c r="F11" s="104"/>
      <c r="G11" s="72"/>
      <c r="H11" s="72"/>
      <c r="I11" s="72"/>
      <c r="J11" s="72"/>
      <c r="K11" s="67"/>
      <c r="L11" s="67"/>
      <c r="M11" s="67"/>
      <c r="N11" s="67"/>
      <c r="O11" s="67"/>
      <c r="P11" s="67"/>
      <c r="Q11" s="67"/>
      <c r="R11" s="23"/>
      <c r="S11" s="23"/>
      <c r="T11" s="23"/>
    </row>
    <row r="12" spans="1:21" s="1" customFormat="1">
      <c r="A12" s="17"/>
      <c r="B12" s="17" t="s">
        <v>16</v>
      </c>
      <c r="C12" s="34" t="s">
        <v>0</v>
      </c>
      <c r="D12" s="33">
        <v>30</v>
      </c>
      <c r="E12" s="17" t="s">
        <v>14</v>
      </c>
      <c r="F12" s="104"/>
      <c r="G12" s="72"/>
      <c r="H12" s="72"/>
      <c r="I12" s="72"/>
      <c r="J12" s="72"/>
      <c r="K12" s="67"/>
      <c r="L12" s="67"/>
      <c r="M12" s="67"/>
      <c r="N12" s="67"/>
      <c r="O12" s="67"/>
      <c r="P12" s="67"/>
      <c r="Q12" s="67"/>
      <c r="R12" s="23"/>
      <c r="S12" s="23"/>
      <c r="T12" s="23"/>
    </row>
    <row r="13" spans="1:21" s="1" customFormat="1">
      <c r="A13" s="18"/>
      <c r="B13" s="18" t="s">
        <v>17</v>
      </c>
      <c r="C13" s="36" t="s">
        <v>0</v>
      </c>
      <c r="D13" s="37">
        <v>20</v>
      </c>
      <c r="E13" s="18" t="s">
        <v>14</v>
      </c>
      <c r="F13" s="105"/>
      <c r="G13" s="74"/>
      <c r="H13" s="74"/>
      <c r="I13" s="74"/>
      <c r="J13" s="74"/>
      <c r="K13" s="73"/>
      <c r="L13" s="73"/>
      <c r="M13" s="73"/>
      <c r="N13" s="73"/>
      <c r="O13" s="73"/>
      <c r="P13" s="73"/>
      <c r="Q13" s="73"/>
      <c r="R13" s="23"/>
      <c r="S13" s="23"/>
      <c r="T13" s="23"/>
    </row>
    <row r="14" spans="1:21" s="1" customFormat="1">
      <c r="A14" s="19" t="s">
        <v>18</v>
      </c>
      <c r="B14" s="19" t="s">
        <v>13</v>
      </c>
      <c r="C14" s="38" t="s">
        <v>0</v>
      </c>
      <c r="D14" s="39">
        <v>100</v>
      </c>
      <c r="E14" s="19" t="s">
        <v>14</v>
      </c>
      <c r="F14" s="106">
        <v>3</v>
      </c>
      <c r="G14" s="76">
        <v>3</v>
      </c>
      <c r="H14" s="76">
        <v>3</v>
      </c>
      <c r="I14" s="76">
        <v>3</v>
      </c>
      <c r="J14" s="76">
        <v>3</v>
      </c>
      <c r="K14" s="75">
        <v>3</v>
      </c>
      <c r="L14" s="75">
        <v>3</v>
      </c>
      <c r="M14" s="75">
        <v>3</v>
      </c>
      <c r="N14" s="75">
        <v>3</v>
      </c>
      <c r="O14" s="75">
        <v>3</v>
      </c>
      <c r="P14" s="75">
        <v>3</v>
      </c>
      <c r="Q14" s="75">
        <v>2</v>
      </c>
      <c r="R14" s="23"/>
      <c r="S14" s="23"/>
      <c r="T14" s="23"/>
    </row>
    <row r="15" spans="1:21" s="1" customFormat="1">
      <c r="A15" s="17"/>
      <c r="B15" s="17" t="s">
        <v>15</v>
      </c>
      <c r="C15" s="34" t="s">
        <v>0</v>
      </c>
      <c r="D15" s="33">
        <v>500</v>
      </c>
      <c r="E15" s="17" t="s">
        <v>14</v>
      </c>
      <c r="F15" s="104"/>
      <c r="G15" s="72"/>
      <c r="H15" s="72"/>
      <c r="I15" s="72"/>
      <c r="J15" s="72"/>
      <c r="K15" s="67"/>
      <c r="L15" s="67"/>
      <c r="M15" s="67"/>
      <c r="N15" s="67"/>
      <c r="O15" s="67"/>
      <c r="P15" s="67"/>
      <c r="Q15" s="67"/>
      <c r="R15" s="23"/>
      <c r="S15" s="23"/>
      <c r="T15" s="23"/>
    </row>
    <row r="16" spans="1:21" s="1" customFormat="1">
      <c r="A16" s="17"/>
      <c r="B16" s="17" t="s">
        <v>16</v>
      </c>
      <c r="C16" s="34" t="s">
        <v>0</v>
      </c>
      <c r="D16" s="33">
        <v>20</v>
      </c>
      <c r="E16" s="17" t="s">
        <v>14</v>
      </c>
      <c r="F16" s="104"/>
      <c r="G16" s="72"/>
      <c r="H16" s="72"/>
      <c r="I16" s="72"/>
      <c r="J16" s="72"/>
      <c r="K16" s="67"/>
      <c r="L16" s="67"/>
      <c r="M16" s="67"/>
      <c r="N16" s="67"/>
      <c r="O16" s="67"/>
      <c r="P16" s="67"/>
      <c r="Q16" s="67"/>
      <c r="R16" s="23"/>
      <c r="S16" s="23"/>
      <c r="T16" s="23"/>
    </row>
    <row r="17" spans="1:20" s="1" customFormat="1">
      <c r="A17" s="18"/>
      <c r="B17" s="18" t="s">
        <v>17</v>
      </c>
      <c r="C17" s="36" t="s">
        <v>0</v>
      </c>
      <c r="D17" s="37">
        <v>2</v>
      </c>
      <c r="E17" s="18" t="s">
        <v>14</v>
      </c>
      <c r="F17" s="105"/>
      <c r="G17" s="74"/>
      <c r="H17" s="74"/>
      <c r="I17" s="74"/>
      <c r="J17" s="74"/>
      <c r="K17" s="73"/>
      <c r="L17" s="73"/>
      <c r="M17" s="73"/>
      <c r="N17" s="73"/>
      <c r="O17" s="73"/>
      <c r="P17" s="73"/>
      <c r="Q17" s="73"/>
      <c r="R17" s="23"/>
      <c r="S17" s="23"/>
      <c r="T17" s="23"/>
    </row>
    <row r="18" spans="1:20" s="1" customFormat="1">
      <c r="A18" s="19" t="s">
        <v>19</v>
      </c>
      <c r="B18" s="19" t="s">
        <v>13</v>
      </c>
      <c r="C18" s="38" t="s">
        <v>0</v>
      </c>
      <c r="D18" s="39">
        <v>15</v>
      </c>
      <c r="E18" s="19" t="s">
        <v>14</v>
      </c>
      <c r="F18" s="107">
        <v>28</v>
      </c>
      <c r="G18" s="77">
        <v>29</v>
      </c>
      <c r="H18" s="77">
        <v>28</v>
      </c>
      <c r="I18" s="77">
        <v>27</v>
      </c>
      <c r="J18" s="77">
        <v>26</v>
      </c>
      <c r="K18" s="78">
        <v>26</v>
      </c>
      <c r="L18" s="78">
        <v>24</v>
      </c>
      <c r="M18" s="78">
        <v>29</v>
      </c>
      <c r="N18" s="78">
        <v>31</v>
      </c>
      <c r="O18" s="78">
        <v>26</v>
      </c>
      <c r="P18" s="78">
        <v>27</v>
      </c>
      <c r="Q18" s="78">
        <v>27</v>
      </c>
      <c r="R18" s="23"/>
      <c r="S18" s="23"/>
      <c r="T18" s="23"/>
    </row>
    <row r="19" spans="1:20" s="1" customFormat="1">
      <c r="A19" s="17"/>
      <c r="B19" s="17" t="s">
        <v>15</v>
      </c>
      <c r="C19" s="34" t="s">
        <v>0</v>
      </c>
      <c r="D19" s="33">
        <v>20</v>
      </c>
      <c r="E19" s="17" t="s">
        <v>14</v>
      </c>
      <c r="F19" s="108"/>
      <c r="G19" s="79"/>
      <c r="H19" s="79"/>
      <c r="I19" s="79"/>
      <c r="J19" s="79"/>
      <c r="K19" s="67"/>
      <c r="L19" s="67"/>
      <c r="M19" s="67"/>
      <c r="N19" s="67"/>
      <c r="O19" s="67"/>
      <c r="P19" s="67"/>
      <c r="Q19" s="67"/>
      <c r="R19" s="23"/>
      <c r="S19" s="23"/>
      <c r="T19" s="23"/>
    </row>
    <row r="20" spans="1:20" s="1" customFormat="1">
      <c r="A20" s="17"/>
      <c r="B20" s="17" t="s">
        <v>16</v>
      </c>
      <c r="C20" s="34" t="s">
        <v>0</v>
      </c>
      <c r="D20" s="33" t="s">
        <v>20</v>
      </c>
      <c r="E20" s="17" t="s">
        <v>21</v>
      </c>
      <c r="F20" s="108"/>
      <c r="G20" s="79"/>
      <c r="H20" s="79"/>
      <c r="I20" s="79"/>
      <c r="J20" s="79"/>
      <c r="K20" s="67"/>
      <c r="L20" s="67"/>
      <c r="M20" s="67"/>
      <c r="N20" s="67"/>
      <c r="O20" s="67"/>
      <c r="P20" s="67"/>
      <c r="Q20" s="67"/>
      <c r="R20" s="23"/>
      <c r="S20" s="23"/>
      <c r="T20" s="23"/>
    </row>
    <row r="21" spans="1:20" s="1" customFormat="1">
      <c r="A21" s="18"/>
      <c r="B21" s="18" t="s">
        <v>17</v>
      </c>
      <c r="C21" s="36" t="s">
        <v>0</v>
      </c>
      <c r="D21" s="37" t="s">
        <v>22</v>
      </c>
      <c r="E21" s="18" t="s">
        <v>21</v>
      </c>
      <c r="F21" s="109"/>
      <c r="G21" s="80"/>
      <c r="H21" s="80"/>
      <c r="I21" s="80"/>
      <c r="J21" s="80"/>
      <c r="K21" s="73"/>
      <c r="L21" s="73"/>
      <c r="M21" s="73"/>
      <c r="N21" s="73"/>
      <c r="O21" s="73"/>
      <c r="P21" s="73"/>
      <c r="Q21" s="73"/>
      <c r="R21" s="23"/>
      <c r="S21" s="23"/>
      <c r="T21" s="23"/>
    </row>
    <row r="22" spans="1:20" s="1" customFormat="1">
      <c r="A22" s="19" t="s">
        <v>23</v>
      </c>
      <c r="B22" s="19" t="s">
        <v>13</v>
      </c>
      <c r="C22" s="38" t="s">
        <v>0</v>
      </c>
      <c r="D22" s="39">
        <v>1</v>
      </c>
      <c r="E22" s="19" t="s">
        <v>21</v>
      </c>
      <c r="F22" s="107">
        <v>57</v>
      </c>
      <c r="G22" s="77">
        <v>63</v>
      </c>
      <c r="H22" s="77">
        <v>60</v>
      </c>
      <c r="I22" s="77">
        <v>56</v>
      </c>
      <c r="J22" s="77">
        <v>57</v>
      </c>
      <c r="K22" s="75">
        <v>60</v>
      </c>
      <c r="L22" s="75">
        <v>57</v>
      </c>
      <c r="M22" s="75">
        <v>63</v>
      </c>
      <c r="N22" s="75">
        <v>64</v>
      </c>
      <c r="O22" s="75">
        <v>65</v>
      </c>
      <c r="P22" s="75">
        <v>66</v>
      </c>
      <c r="Q22" s="75">
        <v>65</v>
      </c>
      <c r="R22" s="23"/>
      <c r="S22" s="23"/>
      <c r="T22" s="23"/>
    </row>
    <row r="23" spans="1:20" s="1" customFormat="1">
      <c r="A23" s="17"/>
      <c r="B23" s="17" t="s">
        <v>15</v>
      </c>
      <c r="C23" s="34" t="s">
        <v>0</v>
      </c>
      <c r="D23" s="33">
        <v>2</v>
      </c>
      <c r="E23" s="17" t="s">
        <v>14</v>
      </c>
      <c r="F23" s="108"/>
      <c r="G23" s="79"/>
      <c r="H23" s="79"/>
      <c r="I23" s="79"/>
      <c r="J23" s="79"/>
      <c r="K23" s="67"/>
      <c r="L23" s="67"/>
      <c r="M23" s="67"/>
      <c r="N23" s="67"/>
      <c r="O23" s="67"/>
      <c r="P23" s="67"/>
      <c r="Q23" s="67"/>
      <c r="R23" s="23"/>
      <c r="S23" s="23"/>
      <c r="T23" s="23"/>
    </row>
    <row r="24" spans="1:20" s="1" customFormat="1">
      <c r="A24" s="17"/>
      <c r="B24" s="17" t="s">
        <v>16</v>
      </c>
      <c r="C24" s="34" t="s">
        <v>0</v>
      </c>
      <c r="D24" s="33" t="s">
        <v>24</v>
      </c>
      <c r="E24" s="17" t="s">
        <v>21</v>
      </c>
      <c r="F24" s="108"/>
      <c r="G24" s="79"/>
      <c r="H24" s="79"/>
      <c r="I24" s="79"/>
      <c r="J24" s="79"/>
      <c r="K24" s="67"/>
      <c r="L24" s="67"/>
      <c r="M24" s="67"/>
      <c r="N24" s="67"/>
      <c r="O24" s="67"/>
      <c r="P24" s="67"/>
      <c r="Q24" s="67"/>
      <c r="R24" s="23"/>
      <c r="S24" s="23"/>
      <c r="T24" s="23"/>
    </row>
    <row r="25" spans="1:20" s="1" customFormat="1">
      <c r="A25" s="18"/>
      <c r="B25" s="18" t="s">
        <v>17</v>
      </c>
      <c r="C25" s="36" t="s">
        <v>0</v>
      </c>
      <c r="D25" s="37" t="s">
        <v>25</v>
      </c>
      <c r="E25" s="18" t="s">
        <v>21</v>
      </c>
      <c r="F25" s="109"/>
      <c r="G25" s="80"/>
      <c r="H25" s="80"/>
      <c r="I25" s="80"/>
      <c r="J25" s="80"/>
      <c r="K25" s="73"/>
      <c r="L25" s="73"/>
      <c r="M25" s="73"/>
      <c r="N25" s="73"/>
      <c r="O25" s="73"/>
      <c r="P25" s="73"/>
      <c r="Q25" s="73"/>
      <c r="R25" s="23"/>
      <c r="S25" s="23"/>
      <c r="T25" s="23"/>
    </row>
    <row r="26" spans="1:20" s="1" customFormat="1">
      <c r="A26" s="19" t="s">
        <v>26</v>
      </c>
      <c r="B26" s="19" t="s">
        <v>13</v>
      </c>
      <c r="C26" s="38" t="s">
        <v>1</v>
      </c>
      <c r="D26" s="39">
        <v>1</v>
      </c>
      <c r="E26" s="19" t="s">
        <v>21</v>
      </c>
      <c r="F26" s="107">
        <v>159</v>
      </c>
      <c r="G26" s="77">
        <v>157</v>
      </c>
      <c r="H26" s="77">
        <v>168</v>
      </c>
      <c r="I26" s="77">
        <v>174</v>
      </c>
      <c r="J26" s="77">
        <v>179</v>
      </c>
      <c r="K26" s="75">
        <v>178</v>
      </c>
      <c r="L26" s="75">
        <v>199</v>
      </c>
      <c r="M26" s="75">
        <v>202</v>
      </c>
      <c r="N26" s="75">
        <v>211</v>
      </c>
      <c r="O26" s="75">
        <v>211</v>
      </c>
      <c r="P26" s="75">
        <v>223</v>
      </c>
      <c r="Q26" s="75">
        <v>243</v>
      </c>
      <c r="R26" s="23"/>
      <c r="S26" s="23"/>
      <c r="T26" s="23"/>
    </row>
    <row r="27" spans="1:20" s="1" customFormat="1">
      <c r="A27" s="17"/>
      <c r="B27" s="17" t="s">
        <v>15</v>
      </c>
      <c r="C27" s="34" t="s">
        <v>1</v>
      </c>
      <c r="D27" s="33">
        <v>2</v>
      </c>
      <c r="E27" s="17" t="s">
        <v>14</v>
      </c>
      <c r="F27" s="104"/>
      <c r="G27" s="72"/>
      <c r="H27" s="72"/>
      <c r="I27" s="72"/>
      <c r="J27" s="72"/>
      <c r="K27" s="67"/>
      <c r="L27" s="67"/>
      <c r="M27" s="67"/>
      <c r="N27" s="67"/>
      <c r="O27" s="67"/>
      <c r="P27" s="67"/>
      <c r="Q27" s="67"/>
      <c r="R27" s="23"/>
      <c r="S27" s="23"/>
      <c r="T27" s="23"/>
    </row>
    <row r="28" spans="1:20" s="1" customFormat="1">
      <c r="A28" s="17"/>
      <c r="B28" s="17" t="s">
        <v>16</v>
      </c>
      <c r="C28" s="34" t="s">
        <v>1</v>
      </c>
      <c r="D28" s="33" t="s">
        <v>24</v>
      </c>
      <c r="E28" s="17" t="s">
        <v>21</v>
      </c>
      <c r="F28" s="104"/>
      <c r="G28" s="72"/>
      <c r="H28" s="72"/>
      <c r="I28" s="72"/>
      <c r="J28" s="72"/>
      <c r="K28" s="67"/>
      <c r="L28" s="67"/>
      <c r="M28" s="67"/>
      <c r="N28" s="67"/>
      <c r="O28" s="67"/>
      <c r="P28" s="67"/>
      <c r="Q28" s="67"/>
      <c r="R28" s="23"/>
      <c r="S28" s="23"/>
      <c r="T28" s="23"/>
    </row>
    <row r="29" spans="1:20" s="1" customFormat="1">
      <c r="A29" s="18"/>
      <c r="B29" s="18" t="s">
        <v>17</v>
      </c>
      <c r="C29" s="36" t="s">
        <v>1</v>
      </c>
      <c r="D29" s="37" t="s">
        <v>25</v>
      </c>
      <c r="E29" s="18" t="s">
        <v>21</v>
      </c>
      <c r="F29" s="105"/>
      <c r="G29" s="74"/>
      <c r="H29" s="74"/>
      <c r="I29" s="74"/>
      <c r="J29" s="74"/>
      <c r="K29" s="73"/>
      <c r="L29" s="73"/>
      <c r="M29" s="73"/>
      <c r="N29" s="73"/>
      <c r="O29" s="73"/>
      <c r="P29" s="73"/>
      <c r="Q29" s="73"/>
      <c r="R29" s="23"/>
      <c r="S29" s="23"/>
      <c r="T29" s="23"/>
    </row>
    <row r="30" spans="1:20" s="1" customFormat="1">
      <c r="A30" s="20" t="s">
        <v>2</v>
      </c>
      <c r="B30" s="20"/>
      <c r="C30" s="40"/>
      <c r="D30" s="41"/>
      <c r="E30" s="20"/>
      <c r="F30" s="110">
        <f>F10+F14+F18+F22+F26</f>
        <v>248</v>
      </c>
      <c r="G30" s="82">
        <f>G10+G14+G18+G22+G26</f>
        <v>254</v>
      </c>
      <c r="H30" s="82">
        <f>H10+H14+H18+H22+H26</f>
        <v>261</v>
      </c>
      <c r="I30" s="82">
        <f>I10+I14+I18+I22+I26</f>
        <v>262</v>
      </c>
      <c r="J30" s="82">
        <f>J10+J14+J18+J22+J26</f>
        <v>267</v>
      </c>
      <c r="K30" s="81">
        <f t="shared" ref="K30:Q30" si="0">K10+K14+K18+K22+K26</f>
        <v>269</v>
      </c>
      <c r="L30" s="81">
        <f t="shared" si="0"/>
        <v>285</v>
      </c>
      <c r="M30" s="81">
        <f t="shared" si="0"/>
        <v>299</v>
      </c>
      <c r="N30" s="81">
        <f>N10+N14+N18+N22+N26</f>
        <v>311</v>
      </c>
      <c r="O30" s="81">
        <f t="shared" si="0"/>
        <v>307</v>
      </c>
      <c r="P30" s="81">
        <f t="shared" si="0"/>
        <v>321</v>
      </c>
      <c r="Q30" s="81">
        <f t="shared" si="0"/>
        <v>339</v>
      </c>
      <c r="R30" s="23"/>
      <c r="S30" s="23"/>
      <c r="T30" s="23"/>
    </row>
    <row r="31" spans="1:20" s="1" customFormat="1">
      <c r="A31" s="17"/>
      <c r="B31" s="17"/>
      <c r="C31" s="34"/>
      <c r="D31" s="33"/>
      <c r="E31" s="17"/>
      <c r="F31" s="66"/>
      <c r="G31" s="68"/>
      <c r="H31" s="68"/>
      <c r="I31" s="68"/>
      <c r="J31" s="68"/>
      <c r="K31" s="67"/>
      <c r="L31" s="67"/>
      <c r="M31" s="67"/>
      <c r="N31" s="67"/>
      <c r="O31" s="67"/>
      <c r="P31" s="67"/>
      <c r="Q31" s="67"/>
      <c r="R31" s="23"/>
      <c r="S31" s="23"/>
      <c r="T31" s="23"/>
    </row>
    <row r="32" spans="1:20" s="1" customFormat="1">
      <c r="A32" s="17"/>
      <c r="B32" s="17"/>
      <c r="C32" s="34"/>
      <c r="D32" s="33"/>
      <c r="E32" s="17"/>
      <c r="F32" s="66"/>
      <c r="G32" s="68"/>
      <c r="H32" s="68"/>
      <c r="I32" s="68"/>
      <c r="J32" s="68"/>
      <c r="K32" s="67"/>
      <c r="L32" s="67"/>
      <c r="M32" s="67"/>
      <c r="N32" s="67"/>
      <c r="O32" s="67"/>
      <c r="P32" s="67"/>
      <c r="Q32" s="67"/>
      <c r="R32" s="23"/>
      <c r="S32" s="23"/>
      <c r="T32" s="23"/>
    </row>
    <row r="33" spans="1:21" s="1" customFormat="1">
      <c r="A33" s="17"/>
      <c r="B33" s="17"/>
      <c r="C33" s="34"/>
      <c r="D33" s="16"/>
      <c r="E33" s="17"/>
      <c r="F33" s="66"/>
      <c r="G33" s="68"/>
      <c r="H33" s="68"/>
      <c r="I33" s="68"/>
      <c r="J33" s="68"/>
      <c r="K33" s="67"/>
      <c r="L33" s="67"/>
      <c r="M33" s="67"/>
      <c r="N33" s="67"/>
      <c r="O33" s="67"/>
      <c r="P33" s="67"/>
      <c r="Q33" s="67"/>
      <c r="R33" s="23"/>
      <c r="S33" s="23"/>
      <c r="T33" s="23"/>
    </row>
    <row r="34" spans="1:21" s="1" customFormat="1">
      <c r="A34" s="17"/>
      <c r="B34" s="17"/>
      <c r="C34" s="34"/>
      <c r="D34" s="16"/>
      <c r="E34" s="17"/>
      <c r="F34" s="66"/>
      <c r="G34" s="68"/>
      <c r="H34" s="68"/>
      <c r="I34" s="68"/>
      <c r="J34" s="68"/>
      <c r="K34" s="67"/>
      <c r="L34" s="67"/>
      <c r="M34" s="67"/>
      <c r="N34" s="67"/>
      <c r="O34" s="67"/>
      <c r="P34" s="67"/>
      <c r="Q34" s="67"/>
      <c r="R34" s="23"/>
      <c r="S34" s="23"/>
      <c r="T34" s="23"/>
    </row>
    <row r="35" spans="1:21" s="1" customFormat="1" ht="42" customHeight="1">
      <c r="A35" s="122" t="s">
        <v>27</v>
      </c>
      <c r="B35" s="122"/>
      <c r="C35" s="122"/>
      <c r="D35" s="122"/>
      <c r="E35" s="122"/>
      <c r="F35" s="102">
        <f>F$7</f>
        <v>2023</v>
      </c>
      <c r="G35" s="69">
        <f>G$7</f>
        <v>2022</v>
      </c>
      <c r="H35" s="69">
        <f>H$7</f>
        <v>2021</v>
      </c>
      <c r="I35" s="69">
        <f>I$7</f>
        <v>2020</v>
      </c>
      <c r="J35" s="69">
        <f t="shared" ref="J35:Q35" si="1">J$7</f>
        <v>2019</v>
      </c>
      <c r="K35" s="70">
        <f t="shared" si="1"/>
        <v>2018</v>
      </c>
      <c r="L35" s="70">
        <f t="shared" si="1"/>
        <v>2017</v>
      </c>
      <c r="M35" s="70">
        <f t="shared" si="1"/>
        <v>2016</v>
      </c>
      <c r="N35" s="70">
        <f t="shared" si="1"/>
        <v>2015</v>
      </c>
      <c r="O35" s="70">
        <f t="shared" si="1"/>
        <v>2014</v>
      </c>
      <c r="P35" s="70">
        <f t="shared" si="1"/>
        <v>2013</v>
      </c>
      <c r="Q35" s="70">
        <f t="shared" si="1"/>
        <v>2012</v>
      </c>
      <c r="R35" s="43"/>
      <c r="S35" s="43"/>
      <c r="T35" s="43"/>
      <c r="U35" s="9"/>
    </row>
    <row r="36" spans="1:21" s="1" customFormat="1">
      <c r="A36" s="16" t="s">
        <v>11</v>
      </c>
      <c r="B36" s="16"/>
      <c r="C36" s="33"/>
      <c r="D36" s="16"/>
      <c r="E36" s="16"/>
      <c r="F36" s="103"/>
      <c r="G36" s="65"/>
      <c r="H36" s="65"/>
      <c r="I36" s="65"/>
      <c r="J36" s="65"/>
      <c r="K36" s="65"/>
      <c r="L36" s="65"/>
      <c r="M36" s="65"/>
      <c r="N36" s="65"/>
      <c r="O36" s="65"/>
      <c r="P36" s="65"/>
      <c r="Q36" s="65"/>
      <c r="R36" s="23"/>
      <c r="S36" s="23"/>
      <c r="T36" s="23"/>
    </row>
    <row r="37" spans="1:21" s="1" customFormat="1">
      <c r="A37" s="16"/>
      <c r="B37" s="16"/>
      <c r="C37" s="33"/>
      <c r="D37" s="16"/>
      <c r="E37" s="16"/>
      <c r="F37" s="103"/>
      <c r="G37" s="65"/>
      <c r="H37" s="65"/>
      <c r="I37" s="65"/>
      <c r="J37" s="65"/>
      <c r="K37" s="65"/>
      <c r="L37" s="65"/>
      <c r="M37" s="65"/>
      <c r="N37" s="65"/>
      <c r="O37" s="65"/>
      <c r="P37" s="65"/>
      <c r="Q37" s="65"/>
      <c r="R37" s="23"/>
      <c r="S37" s="23"/>
      <c r="T37" s="23"/>
    </row>
    <row r="38" spans="1:21" s="1" customFormat="1">
      <c r="A38" s="21" t="s">
        <v>12</v>
      </c>
      <c r="B38" s="123" t="s">
        <v>3</v>
      </c>
      <c r="C38" s="123"/>
      <c r="D38" s="123"/>
      <c r="E38" s="123"/>
      <c r="F38" s="111" t="s">
        <v>4</v>
      </c>
      <c r="G38" s="83" t="s">
        <v>4</v>
      </c>
      <c r="H38" s="83" t="s">
        <v>4</v>
      </c>
      <c r="I38" s="83" t="s">
        <v>4</v>
      </c>
      <c r="J38" s="83" t="s">
        <v>4</v>
      </c>
      <c r="K38" s="84" t="s">
        <v>4</v>
      </c>
      <c r="L38" s="84" t="s">
        <v>4</v>
      </c>
      <c r="M38" s="84" t="s">
        <v>4</v>
      </c>
      <c r="N38" s="84" t="s">
        <v>4</v>
      </c>
      <c r="O38" s="84" t="s">
        <v>4</v>
      </c>
      <c r="P38" s="84" t="s">
        <v>4</v>
      </c>
      <c r="Q38" s="84" t="s">
        <v>4</v>
      </c>
      <c r="R38" s="23"/>
      <c r="S38" s="23"/>
      <c r="T38" s="23"/>
    </row>
    <row r="39" spans="1:21" s="1" customFormat="1">
      <c r="A39" s="18" t="s">
        <v>18</v>
      </c>
      <c r="B39" s="124" t="s">
        <v>28</v>
      </c>
      <c r="C39" s="124"/>
      <c r="D39" s="124"/>
      <c r="E39" s="124"/>
      <c r="F39" s="104">
        <v>3</v>
      </c>
      <c r="G39" s="72">
        <v>5</v>
      </c>
      <c r="H39" s="72">
        <v>5</v>
      </c>
      <c r="I39" s="72">
        <v>5</v>
      </c>
      <c r="J39" s="72">
        <v>5</v>
      </c>
      <c r="K39" s="73">
        <v>5</v>
      </c>
      <c r="L39" s="73">
        <v>5</v>
      </c>
      <c r="M39" s="73">
        <v>5</v>
      </c>
      <c r="N39" s="73">
        <v>5</v>
      </c>
      <c r="O39" s="73">
        <v>5</v>
      </c>
      <c r="P39" s="73">
        <v>5</v>
      </c>
      <c r="Q39" s="73">
        <v>5</v>
      </c>
      <c r="R39" s="23"/>
      <c r="S39" s="23"/>
      <c r="T39" s="23"/>
    </row>
    <row r="40" spans="1:21" s="1" customFormat="1">
      <c r="A40" s="13" t="s">
        <v>19</v>
      </c>
      <c r="B40" s="120" t="s">
        <v>29</v>
      </c>
      <c r="C40" s="120"/>
      <c r="D40" s="120"/>
      <c r="E40" s="120"/>
      <c r="F40" s="106">
        <v>39</v>
      </c>
      <c r="G40" s="76">
        <v>37</v>
      </c>
      <c r="H40" s="76">
        <v>37</v>
      </c>
      <c r="I40" s="76">
        <v>37</v>
      </c>
      <c r="J40" s="76">
        <v>37</v>
      </c>
      <c r="K40" s="85">
        <v>37</v>
      </c>
      <c r="L40" s="85">
        <v>38</v>
      </c>
      <c r="M40" s="85">
        <v>37</v>
      </c>
      <c r="N40" s="85">
        <v>37</v>
      </c>
      <c r="O40" s="85">
        <v>39</v>
      </c>
      <c r="P40" s="85">
        <v>41</v>
      </c>
      <c r="Q40" s="85">
        <v>40</v>
      </c>
      <c r="R40" s="23"/>
      <c r="S40" s="23"/>
      <c r="T40" s="23"/>
    </row>
    <row r="41" spans="1:21" s="1" customFormat="1">
      <c r="A41" s="13" t="s">
        <v>30</v>
      </c>
      <c r="B41" s="120" t="s">
        <v>31</v>
      </c>
      <c r="C41" s="120"/>
      <c r="D41" s="120"/>
      <c r="E41" s="120"/>
      <c r="F41" s="106">
        <v>66</v>
      </c>
      <c r="G41" s="76">
        <v>62</v>
      </c>
      <c r="H41" s="76">
        <v>61</v>
      </c>
      <c r="I41" s="76">
        <v>63</v>
      </c>
      <c r="J41" s="76">
        <v>63</v>
      </c>
      <c r="K41" s="85">
        <v>57</v>
      </c>
      <c r="L41" s="85">
        <v>56</v>
      </c>
      <c r="M41" s="85">
        <v>60</v>
      </c>
      <c r="N41" s="85">
        <v>62</v>
      </c>
      <c r="O41" s="85">
        <v>60</v>
      </c>
      <c r="P41" s="85">
        <v>52</v>
      </c>
      <c r="Q41" s="85">
        <v>52</v>
      </c>
      <c r="R41" s="23"/>
      <c r="S41" s="23"/>
      <c r="T41" s="23"/>
    </row>
    <row r="42" spans="1:21" s="1" customFormat="1">
      <c r="A42" s="13" t="s">
        <v>26</v>
      </c>
      <c r="B42" s="120" t="s">
        <v>32</v>
      </c>
      <c r="C42" s="120"/>
      <c r="D42" s="120"/>
      <c r="E42" s="120"/>
      <c r="F42" s="106">
        <v>86</v>
      </c>
      <c r="G42" s="76">
        <v>85</v>
      </c>
      <c r="H42" s="76">
        <v>90</v>
      </c>
      <c r="I42" s="76">
        <v>90</v>
      </c>
      <c r="J42" s="76">
        <v>93</v>
      </c>
      <c r="K42" s="85">
        <v>100</v>
      </c>
      <c r="L42" s="85">
        <v>105</v>
      </c>
      <c r="M42" s="85">
        <v>105</v>
      </c>
      <c r="N42" s="85">
        <v>110</v>
      </c>
      <c r="O42" s="85">
        <v>115</v>
      </c>
      <c r="P42" s="85">
        <v>125</v>
      </c>
      <c r="Q42" s="85">
        <v>125</v>
      </c>
      <c r="R42" s="23"/>
      <c r="S42" s="23"/>
      <c r="T42" s="23"/>
    </row>
    <row r="43" spans="1:21" s="1" customFormat="1">
      <c r="A43" s="22" t="s">
        <v>2</v>
      </c>
      <c r="B43" s="44"/>
      <c r="C43" s="44"/>
      <c r="D43" s="44"/>
      <c r="E43" s="44"/>
      <c r="F43" s="112">
        <f>SUM(F39:F42)</f>
        <v>194</v>
      </c>
      <c r="G43" s="86">
        <f>SUM(G39:G42)</f>
        <v>189</v>
      </c>
      <c r="H43" s="86">
        <f>SUM(H39:H42)</f>
        <v>193</v>
      </c>
      <c r="I43" s="86">
        <f>SUM(I39:I42)</f>
        <v>195</v>
      </c>
      <c r="J43" s="86">
        <f>SUM(J39:J42)</f>
        <v>198</v>
      </c>
      <c r="K43" s="87">
        <f t="shared" ref="K43:Q43" si="2">SUM(K39:K42)</f>
        <v>199</v>
      </c>
      <c r="L43" s="87">
        <f t="shared" si="2"/>
        <v>204</v>
      </c>
      <c r="M43" s="87">
        <f t="shared" si="2"/>
        <v>207</v>
      </c>
      <c r="N43" s="87">
        <f t="shared" si="2"/>
        <v>214</v>
      </c>
      <c r="O43" s="87">
        <f t="shared" si="2"/>
        <v>219</v>
      </c>
      <c r="P43" s="87">
        <f t="shared" si="2"/>
        <v>223</v>
      </c>
      <c r="Q43" s="87">
        <f t="shared" si="2"/>
        <v>222</v>
      </c>
      <c r="R43" s="23"/>
      <c r="S43" s="23"/>
      <c r="T43" s="23"/>
    </row>
    <row r="44" spans="1:21" s="1" customFormat="1">
      <c r="A44" s="19"/>
      <c r="B44" s="19"/>
      <c r="C44" s="38"/>
      <c r="D44" s="45"/>
      <c r="E44" s="19"/>
      <c r="F44" s="76"/>
      <c r="G44" s="76"/>
      <c r="H44" s="76"/>
      <c r="I44" s="76"/>
      <c r="J44" s="76"/>
      <c r="K44" s="75"/>
      <c r="L44" s="75"/>
      <c r="M44" s="75"/>
      <c r="N44" s="75"/>
      <c r="O44" s="75"/>
      <c r="P44" s="75"/>
      <c r="Q44" s="75"/>
      <c r="R44" s="23"/>
      <c r="S44" s="23"/>
      <c r="T44" s="23"/>
    </row>
    <row r="45" spans="1:21" s="1" customFormat="1">
      <c r="A45" s="17"/>
      <c r="B45" s="17"/>
      <c r="C45" s="34"/>
      <c r="D45" s="16"/>
      <c r="E45" s="46"/>
      <c r="F45" s="88"/>
      <c r="G45" s="88"/>
      <c r="H45" s="88"/>
      <c r="I45" s="88"/>
      <c r="J45" s="88"/>
      <c r="K45" s="67"/>
      <c r="L45" s="67"/>
      <c r="M45" s="67"/>
      <c r="N45" s="67"/>
      <c r="O45" s="67"/>
      <c r="P45" s="67"/>
      <c r="Q45" s="67"/>
      <c r="R45" s="23"/>
      <c r="S45" s="23"/>
      <c r="T45" s="23"/>
    </row>
    <row r="46" spans="1:21" s="1" customFormat="1">
      <c r="A46" s="17"/>
      <c r="B46" s="17"/>
      <c r="C46" s="34"/>
      <c r="D46" s="16"/>
      <c r="E46" s="17"/>
      <c r="F46" s="72"/>
      <c r="G46" s="72"/>
      <c r="H46" s="72"/>
      <c r="I46" s="72"/>
      <c r="J46" s="72"/>
      <c r="K46" s="67"/>
      <c r="L46" s="67"/>
      <c r="M46" s="67"/>
      <c r="N46" s="67"/>
      <c r="O46" s="67"/>
      <c r="P46" s="67"/>
      <c r="Q46" s="67"/>
      <c r="R46" s="23"/>
      <c r="S46" s="23"/>
      <c r="T46" s="23"/>
    </row>
    <row r="47" spans="1:21" s="1" customFormat="1">
      <c r="A47" s="17"/>
      <c r="B47" s="17"/>
      <c r="C47" s="34"/>
      <c r="D47" s="16"/>
      <c r="E47" s="17"/>
      <c r="F47" s="72"/>
      <c r="G47" s="72"/>
      <c r="H47" s="72"/>
      <c r="I47" s="72"/>
      <c r="J47" s="72"/>
      <c r="K47" s="67"/>
      <c r="L47" s="67"/>
      <c r="M47" s="67"/>
      <c r="N47" s="67"/>
      <c r="O47" s="67"/>
      <c r="P47" s="67"/>
      <c r="Q47" s="67"/>
      <c r="R47" s="23"/>
      <c r="S47" s="23"/>
      <c r="T47" s="23"/>
    </row>
    <row r="48" spans="1:21" s="1" customFormat="1" ht="39" customHeight="1">
      <c r="A48" s="122" t="s">
        <v>33</v>
      </c>
      <c r="B48" s="122"/>
      <c r="C48" s="122"/>
      <c r="D48" s="122"/>
      <c r="E48" s="122"/>
      <c r="F48" s="102">
        <f>F$7</f>
        <v>2023</v>
      </c>
      <c r="G48" s="69">
        <f>G$7</f>
        <v>2022</v>
      </c>
      <c r="H48" s="69">
        <f>H$7</f>
        <v>2021</v>
      </c>
      <c r="I48" s="69">
        <f>I$7</f>
        <v>2020</v>
      </c>
      <c r="J48" s="69">
        <f t="shared" ref="J48:Q48" si="3">J$7</f>
        <v>2019</v>
      </c>
      <c r="K48" s="70">
        <f t="shared" si="3"/>
        <v>2018</v>
      </c>
      <c r="L48" s="70">
        <f t="shared" si="3"/>
        <v>2017</v>
      </c>
      <c r="M48" s="70">
        <f t="shared" si="3"/>
        <v>2016</v>
      </c>
      <c r="N48" s="70">
        <f t="shared" si="3"/>
        <v>2015</v>
      </c>
      <c r="O48" s="70">
        <f t="shared" si="3"/>
        <v>2014</v>
      </c>
      <c r="P48" s="70">
        <f t="shared" si="3"/>
        <v>2013</v>
      </c>
      <c r="Q48" s="70">
        <f t="shared" si="3"/>
        <v>2012</v>
      </c>
      <c r="R48" s="47"/>
      <c r="S48" s="47"/>
      <c r="T48" s="47"/>
      <c r="U48" s="10"/>
    </row>
    <row r="49" spans="1:20" s="1" customFormat="1">
      <c r="A49" s="16" t="s">
        <v>34</v>
      </c>
      <c r="B49" s="16"/>
      <c r="C49" s="33"/>
      <c r="D49" s="16"/>
      <c r="E49" s="16"/>
      <c r="F49" s="103"/>
      <c r="G49" s="65"/>
      <c r="H49" s="65"/>
      <c r="I49" s="65"/>
      <c r="J49" s="65"/>
      <c r="K49" s="65"/>
      <c r="L49" s="65"/>
      <c r="M49" s="65"/>
      <c r="N49" s="65"/>
      <c r="O49" s="65"/>
      <c r="P49" s="65"/>
      <c r="Q49" s="65"/>
      <c r="R49" s="23"/>
      <c r="S49" s="23"/>
      <c r="T49" s="23"/>
    </row>
    <row r="50" spans="1:20" s="1" customFormat="1">
      <c r="A50" s="16"/>
      <c r="B50" s="16"/>
      <c r="C50" s="33"/>
      <c r="D50" s="16"/>
      <c r="E50" s="16"/>
      <c r="F50" s="103"/>
      <c r="G50" s="65"/>
      <c r="H50" s="65"/>
      <c r="I50" s="65"/>
      <c r="J50" s="65"/>
      <c r="K50" s="65"/>
      <c r="L50" s="65"/>
      <c r="M50" s="65"/>
      <c r="N50" s="65"/>
      <c r="O50" s="65"/>
      <c r="P50" s="65"/>
      <c r="Q50" s="65"/>
      <c r="R50" s="23"/>
      <c r="S50" s="23"/>
      <c r="T50" s="23"/>
    </row>
    <row r="51" spans="1:20" s="1" customFormat="1">
      <c r="A51" s="21" t="s">
        <v>12</v>
      </c>
      <c r="B51" s="48" t="s">
        <v>15</v>
      </c>
      <c r="C51" s="125" t="s">
        <v>4</v>
      </c>
      <c r="D51" s="125"/>
      <c r="E51" s="125"/>
      <c r="F51" s="113" t="s">
        <v>4</v>
      </c>
      <c r="G51" s="89" t="s">
        <v>4</v>
      </c>
      <c r="H51" s="89" t="s">
        <v>4</v>
      </c>
      <c r="I51" s="83" t="s">
        <v>4</v>
      </c>
      <c r="J51" s="83" t="s">
        <v>4</v>
      </c>
      <c r="K51" s="84" t="s">
        <v>4</v>
      </c>
      <c r="L51" s="84" t="s">
        <v>4</v>
      </c>
      <c r="M51" s="84" t="s">
        <v>4</v>
      </c>
      <c r="N51" s="84" t="s">
        <v>4</v>
      </c>
      <c r="O51" s="84" t="s">
        <v>4</v>
      </c>
      <c r="P51" s="84" t="s">
        <v>4</v>
      </c>
      <c r="Q51" s="84" t="s">
        <v>4</v>
      </c>
      <c r="R51" s="23"/>
      <c r="S51" s="23"/>
      <c r="T51" s="23"/>
    </row>
    <row r="52" spans="1:20" s="1" customFormat="1">
      <c r="A52" s="13" t="s">
        <v>18</v>
      </c>
      <c r="B52" s="13" t="s">
        <v>15</v>
      </c>
      <c r="C52" s="125" t="s">
        <v>4</v>
      </c>
      <c r="D52" s="125"/>
      <c r="E52" s="125"/>
      <c r="F52" s="114" t="s">
        <v>4</v>
      </c>
      <c r="G52" s="90" t="s">
        <v>4</v>
      </c>
      <c r="H52" s="90" t="s">
        <v>4</v>
      </c>
      <c r="I52" s="91" t="s">
        <v>4</v>
      </c>
      <c r="J52" s="91" t="s">
        <v>4</v>
      </c>
      <c r="K52" s="85" t="s">
        <v>4</v>
      </c>
      <c r="L52" s="85" t="s">
        <v>4</v>
      </c>
      <c r="M52" s="85" t="s">
        <v>4</v>
      </c>
      <c r="N52" s="85" t="s">
        <v>4</v>
      </c>
      <c r="O52" s="85" t="s">
        <v>4</v>
      </c>
      <c r="P52" s="85" t="s">
        <v>4</v>
      </c>
      <c r="Q52" s="85" t="s">
        <v>4</v>
      </c>
      <c r="R52" s="23"/>
      <c r="S52" s="23"/>
      <c r="T52" s="23"/>
    </row>
    <row r="53" spans="1:20" s="1" customFormat="1">
      <c r="A53" s="13" t="s">
        <v>19</v>
      </c>
      <c r="B53" s="13" t="s">
        <v>15</v>
      </c>
      <c r="C53" s="125" t="s">
        <v>4</v>
      </c>
      <c r="D53" s="125"/>
      <c r="E53" s="125"/>
      <c r="F53" s="114" t="s">
        <v>4</v>
      </c>
      <c r="G53" s="90" t="s">
        <v>4</v>
      </c>
      <c r="H53" s="90" t="s">
        <v>4</v>
      </c>
      <c r="I53" s="91" t="s">
        <v>4</v>
      </c>
      <c r="J53" s="91" t="s">
        <v>4</v>
      </c>
      <c r="K53" s="85" t="s">
        <v>4</v>
      </c>
      <c r="L53" s="85" t="s">
        <v>4</v>
      </c>
      <c r="M53" s="85" t="s">
        <v>4</v>
      </c>
      <c r="N53" s="85" t="s">
        <v>4</v>
      </c>
      <c r="O53" s="85" t="s">
        <v>4</v>
      </c>
      <c r="P53" s="85" t="s">
        <v>4</v>
      </c>
      <c r="Q53" s="85" t="s">
        <v>4</v>
      </c>
      <c r="R53" s="23"/>
      <c r="S53" s="23"/>
      <c r="T53" s="23"/>
    </row>
    <row r="54" spans="1:20" s="1" customFormat="1">
      <c r="A54" s="13" t="s">
        <v>30</v>
      </c>
      <c r="B54" s="13" t="s">
        <v>15</v>
      </c>
      <c r="C54" s="11" t="s">
        <v>5</v>
      </c>
      <c r="D54" s="12">
        <v>30</v>
      </c>
      <c r="E54" s="13" t="s">
        <v>14</v>
      </c>
      <c r="F54" s="114">
        <v>17</v>
      </c>
      <c r="G54" s="90">
        <v>18</v>
      </c>
      <c r="H54" s="90">
        <v>19</v>
      </c>
      <c r="I54" s="90">
        <v>19</v>
      </c>
      <c r="J54" s="90">
        <v>16</v>
      </c>
      <c r="K54" s="85">
        <v>15</v>
      </c>
      <c r="L54" s="85">
        <v>14</v>
      </c>
      <c r="M54" s="85">
        <v>11</v>
      </c>
      <c r="N54" s="85" t="s">
        <v>4</v>
      </c>
      <c r="O54" s="85" t="s">
        <v>4</v>
      </c>
      <c r="P54" s="85" t="s">
        <v>4</v>
      </c>
      <c r="Q54" s="85" t="s">
        <v>4</v>
      </c>
      <c r="R54" s="23"/>
      <c r="S54" s="23"/>
      <c r="T54" s="23"/>
    </row>
    <row r="55" spans="1:20" s="1" customFormat="1">
      <c r="A55" s="13" t="s">
        <v>26</v>
      </c>
      <c r="B55" s="13" t="s">
        <v>15</v>
      </c>
      <c r="C55" s="11" t="s">
        <v>6</v>
      </c>
      <c r="D55" s="12">
        <v>30</v>
      </c>
      <c r="E55" s="13" t="s">
        <v>14</v>
      </c>
      <c r="F55" s="114">
        <v>483</v>
      </c>
      <c r="G55" s="90">
        <v>464</v>
      </c>
      <c r="H55" s="90">
        <v>441</v>
      </c>
      <c r="I55" s="90">
        <v>420</v>
      </c>
      <c r="J55" s="90">
        <v>408</v>
      </c>
      <c r="K55" s="85">
        <v>396</v>
      </c>
      <c r="L55" s="85">
        <v>398</v>
      </c>
      <c r="M55" s="85">
        <v>394</v>
      </c>
      <c r="N55" s="85" t="s">
        <v>4</v>
      </c>
      <c r="O55" s="85" t="s">
        <v>4</v>
      </c>
      <c r="P55" s="85" t="s">
        <v>4</v>
      </c>
      <c r="Q55" s="85" t="s">
        <v>4</v>
      </c>
      <c r="R55" s="23"/>
      <c r="S55" s="23"/>
      <c r="T55" s="23"/>
    </row>
    <row r="56" spans="1:20" s="1" customFormat="1">
      <c r="A56" s="20" t="s">
        <v>2</v>
      </c>
      <c r="B56" s="49"/>
      <c r="C56" s="50"/>
      <c r="D56" s="51"/>
      <c r="E56" s="49"/>
      <c r="F56" s="115">
        <f>F54+F55</f>
        <v>500</v>
      </c>
      <c r="G56" s="92">
        <f>G54+G55</f>
        <v>482</v>
      </c>
      <c r="H56" s="92">
        <f t="shared" ref="H56:M56" si="4">SUM(H54:H55)</f>
        <v>460</v>
      </c>
      <c r="I56" s="93">
        <f t="shared" si="4"/>
        <v>439</v>
      </c>
      <c r="J56" s="93">
        <f t="shared" si="4"/>
        <v>424</v>
      </c>
      <c r="K56" s="81">
        <f t="shared" si="4"/>
        <v>411</v>
      </c>
      <c r="L56" s="81">
        <f t="shared" si="4"/>
        <v>412</v>
      </c>
      <c r="M56" s="81">
        <f t="shared" si="4"/>
        <v>405</v>
      </c>
      <c r="N56" s="85" t="s">
        <v>4</v>
      </c>
      <c r="O56" s="85" t="s">
        <v>4</v>
      </c>
      <c r="P56" s="85" t="s">
        <v>4</v>
      </c>
      <c r="Q56" s="85" t="s">
        <v>4</v>
      </c>
      <c r="R56" s="23"/>
      <c r="S56" s="23"/>
      <c r="T56" s="23"/>
    </row>
    <row r="57" spans="1:20" s="1" customFormat="1">
      <c r="A57" s="17"/>
      <c r="B57" s="17"/>
      <c r="C57" s="34"/>
      <c r="D57" s="16"/>
      <c r="E57" s="17"/>
      <c r="F57" s="71"/>
      <c r="G57" s="71"/>
      <c r="H57" s="94"/>
      <c r="I57" s="66"/>
      <c r="J57" s="68"/>
      <c r="K57" s="67"/>
      <c r="L57" s="67"/>
      <c r="M57" s="67"/>
      <c r="N57" s="67"/>
      <c r="O57" s="67"/>
      <c r="P57" s="67"/>
      <c r="Q57" s="67"/>
      <c r="R57" s="23"/>
      <c r="S57" s="23"/>
      <c r="T57" s="23"/>
    </row>
    <row r="58" spans="1:20" s="1" customFormat="1">
      <c r="A58" s="17"/>
      <c r="B58" s="17"/>
      <c r="C58" s="34"/>
      <c r="D58" s="16"/>
      <c r="E58" s="17"/>
      <c r="F58" s="71"/>
      <c r="G58" s="71"/>
      <c r="H58" s="94"/>
      <c r="I58" s="66"/>
      <c r="J58" s="68"/>
      <c r="K58" s="67"/>
      <c r="L58" s="67"/>
      <c r="M58" s="67"/>
      <c r="N58" s="67"/>
      <c r="O58" s="67"/>
      <c r="P58" s="67"/>
      <c r="Q58" s="67"/>
      <c r="R58" s="23"/>
      <c r="S58" s="23"/>
      <c r="T58" s="23"/>
    </row>
    <row r="59" spans="1:20" s="1" customFormat="1">
      <c r="A59" s="17"/>
      <c r="B59" s="17"/>
      <c r="C59" s="34"/>
      <c r="D59" s="16"/>
      <c r="E59" s="17"/>
      <c r="F59" s="71"/>
      <c r="G59" s="71"/>
      <c r="H59" s="94"/>
      <c r="I59" s="66"/>
      <c r="J59" s="68"/>
      <c r="K59" s="67"/>
      <c r="L59" s="67"/>
      <c r="M59" s="67"/>
      <c r="N59" s="67"/>
      <c r="O59" s="67"/>
      <c r="P59" s="67"/>
      <c r="Q59" s="67"/>
      <c r="R59" s="23"/>
      <c r="S59" s="23"/>
      <c r="T59" s="23"/>
    </row>
    <row r="60" spans="1:20" s="1" customFormat="1">
      <c r="A60" s="17"/>
      <c r="B60" s="17"/>
      <c r="C60" s="34"/>
      <c r="D60" s="16"/>
      <c r="E60" s="17"/>
      <c r="F60" s="71"/>
      <c r="G60" s="71"/>
      <c r="H60" s="94"/>
      <c r="I60" s="66"/>
      <c r="J60" s="68"/>
      <c r="K60" s="67"/>
      <c r="L60" s="67"/>
      <c r="M60" s="67"/>
      <c r="N60" s="67"/>
      <c r="O60" s="67"/>
      <c r="P60" s="67"/>
      <c r="Q60" s="67"/>
      <c r="R60" s="23"/>
      <c r="S60" s="23"/>
      <c r="T60" s="23"/>
    </row>
    <row r="61" spans="1:20" s="1" customFormat="1" ht="59.25" customHeight="1">
      <c r="A61" s="122" t="s">
        <v>35</v>
      </c>
      <c r="B61" s="122"/>
      <c r="C61" s="122"/>
      <c r="D61" s="122"/>
      <c r="E61" s="122"/>
      <c r="F61" s="119">
        <f>F7</f>
        <v>2023</v>
      </c>
      <c r="G61" s="119"/>
      <c r="H61" s="119"/>
      <c r="I61" s="67"/>
      <c r="J61" s="67"/>
      <c r="K61" s="67"/>
      <c r="L61" s="67"/>
      <c r="M61" s="67"/>
      <c r="N61" s="65"/>
      <c r="O61" s="65"/>
      <c r="P61" s="65"/>
      <c r="Q61" s="65"/>
      <c r="R61" s="23"/>
      <c r="S61" s="23"/>
    </row>
    <row r="62" spans="1:20" s="1" customFormat="1" ht="36" customHeight="1">
      <c r="A62" s="23"/>
      <c r="B62" s="23"/>
      <c r="C62" s="53"/>
      <c r="D62" s="23"/>
      <c r="E62" s="23"/>
      <c r="F62" s="116" t="s">
        <v>44</v>
      </c>
      <c r="G62" s="116" t="s">
        <v>45</v>
      </c>
      <c r="H62" s="117" t="s">
        <v>46</v>
      </c>
      <c r="I62" s="67"/>
      <c r="J62" s="67"/>
      <c r="K62" s="67"/>
      <c r="L62" s="67"/>
      <c r="M62" s="67"/>
      <c r="N62" s="65"/>
      <c r="O62" s="65"/>
      <c r="P62" s="65"/>
      <c r="Q62" s="65"/>
      <c r="R62" s="23"/>
      <c r="S62" s="23"/>
    </row>
    <row r="63" spans="1:20" s="1" customFormat="1" ht="12.75" customHeight="1">
      <c r="A63" s="24"/>
      <c r="B63" s="54"/>
      <c r="C63" s="54"/>
      <c r="D63" s="54"/>
      <c r="E63" s="54"/>
      <c r="F63" s="95"/>
      <c r="G63" s="96"/>
      <c r="H63" s="95"/>
      <c r="I63" s="67"/>
      <c r="J63" s="67"/>
      <c r="K63" s="67"/>
      <c r="L63" s="67"/>
      <c r="M63" s="67"/>
      <c r="N63" s="65"/>
      <c r="O63" s="65"/>
      <c r="P63" s="65"/>
      <c r="Q63" s="65"/>
      <c r="R63" s="23"/>
      <c r="S63" s="23"/>
    </row>
    <row r="64" spans="1:20" s="1" customFormat="1" ht="12.75" customHeight="1">
      <c r="A64" s="25" t="s">
        <v>12</v>
      </c>
      <c r="B64" s="18" t="s">
        <v>36</v>
      </c>
      <c r="C64" s="36"/>
      <c r="D64" s="55"/>
      <c r="E64" s="18"/>
      <c r="F64" s="97" t="s">
        <v>7</v>
      </c>
      <c r="G64" s="80" t="s">
        <v>7</v>
      </c>
      <c r="H64" s="80" t="s">
        <v>7</v>
      </c>
      <c r="I64" s="67"/>
      <c r="J64" s="67"/>
      <c r="K64" s="67"/>
      <c r="L64" s="67"/>
      <c r="M64" s="67"/>
      <c r="N64" s="65"/>
      <c r="O64" s="65"/>
      <c r="P64" s="65"/>
      <c r="Q64" s="65"/>
      <c r="R64" s="23"/>
      <c r="S64" s="23"/>
    </row>
    <row r="65" spans="1:20" s="1" customFormat="1">
      <c r="A65" s="25" t="s">
        <v>12</v>
      </c>
      <c r="B65" s="18" t="s">
        <v>37</v>
      </c>
      <c r="C65" s="36"/>
      <c r="D65" s="55"/>
      <c r="E65" s="18"/>
      <c r="F65" s="97" t="s">
        <v>7</v>
      </c>
      <c r="G65" s="80" t="s">
        <v>7</v>
      </c>
      <c r="H65" s="80" t="s">
        <v>7</v>
      </c>
      <c r="I65" s="67"/>
      <c r="J65" s="67"/>
      <c r="K65" s="67"/>
      <c r="L65" s="67"/>
      <c r="M65" s="67"/>
      <c r="N65" s="65"/>
      <c r="O65" s="65"/>
      <c r="P65" s="65"/>
      <c r="Q65" s="65"/>
      <c r="R65" s="23"/>
      <c r="S65" s="23"/>
    </row>
    <row r="66" spans="1:20" s="1" customFormat="1">
      <c r="A66" s="26" t="s">
        <v>12</v>
      </c>
      <c r="B66" s="13" t="s">
        <v>38</v>
      </c>
      <c r="C66" s="11"/>
      <c r="D66" s="56"/>
      <c r="E66" s="13"/>
      <c r="F66" s="98" t="s">
        <v>7</v>
      </c>
      <c r="G66" s="90" t="s">
        <v>7</v>
      </c>
      <c r="H66" s="90" t="s">
        <v>7</v>
      </c>
      <c r="I66" s="67"/>
      <c r="J66" s="67"/>
      <c r="K66" s="67"/>
      <c r="L66" s="67"/>
      <c r="M66" s="67"/>
      <c r="N66" s="65"/>
      <c r="O66" s="65"/>
      <c r="P66" s="65"/>
      <c r="Q66" s="65"/>
      <c r="R66" s="23"/>
      <c r="S66" s="23"/>
    </row>
    <row r="67" spans="1:20" s="1" customFormat="1">
      <c r="A67" s="26" t="s">
        <v>18</v>
      </c>
      <c r="B67" s="13" t="s">
        <v>39</v>
      </c>
      <c r="C67" s="11"/>
      <c r="D67" s="56"/>
      <c r="E67" s="13"/>
      <c r="F67" s="98"/>
      <c r="G67" s="90" t="s">
        <v>7</v>
      </c>
      <c r="H67" s="90" t="s">
        <v>7</v>
      </c>
      <c r="I67" s="67"/>
      <c r="J67" s="67"/>
      <c r="K67" s="67"/>
      <c r="L67" s="67"/>
      <c r="M67" s="67"/>
      <c r="N67" s="65"/>
      <c r="O67" s="65"/>
      <c r="P67" s="65"/>
      <c r="Q67" s="65"/>
      <c r="R67" s="23"/>
      <c r="S67" s="23"/>
    </row>
    <row r="68" spans="1:20" s="1" customFormat="1">
      <c r="A68" s="26" t="s">
        <v>23</v>
      </c>
      <c r="B68" s="13" t="s">
        <v>40</v>
      </c>
      <c r="C68" s="11"/>
      <c r="D68" s="56"/>
      <c r="E68" s="13"/>
      <c r="F68" s="99"/>
      <c r="G68" s="90"/>
      <c r="H68" s="100"/>
      <c r="I68" s="67"/>
      <c r="J68" s="67"/>
      <c r="K68" s="67"/>
      <c r="L68" s="67"/>
      <c r="M68" s="67"/>
      <c r="N68" s="65"/>
      <c r="O68" s="65"/>
      <c r="P68" s="65"/>
      <c r="Q68" s="65"/>
      <c r="R68" s="23"/>
      <c r="S68" s="23"/>
    </row>
    <row r="69" spans="1:20" s="1" customFormat="1" ht="12" customHeight="1">
      <c r="A69" s="26" t="s">
        <v>23</v>
      </c>
      <c r="B69" s="13" t="s">
        <v>41</v>
      </c>
      <c r="C69" s="11"/>
      <c r="D69" s="56"/>
      <c r="E69" s="13"/>
      <c r="F69" s="101"/>
      <c r="G69" s="90"/>
      <c r="H69" s="100"/>
      <c r="I69" s="67"/>
      <c r="J69" s="67"/>
      <c r="K69" s="67"/>
      <c r="L69" s="67"/>
      <c r="M69" s="67"/>
      <c r="N69" s="65"/>
      <c r="O69" s="65"/>
      <c r="P69" s="65"/>
      <c r="Q69" s="65"/>
      <c r="R69" s="23"/>
      <c r="S69" s="23"/>
    </row>
    <row r="70" spans="1:20" s="1" customFormat="1">
      <c r="A70" s="26" t="s">
        <v>23</v>
      </c>
      <c r="B70" s="13" t="s">
        <v>42</v>
      </c>
      <c r="C70" s="11"/>
      <c r="D70" s="56"/>
      <c r="E70" s="13"/>
      <c r="F70" s="101"/>
      <c r="G70" s="90"/>
      <c r="H70" s="100"/>
      <c r="I70" s="67"/>
      <c r="J70" s="67"/>
      <c r="K70" s="67"/>
      <c r="L70" s="67"/>
      <c r="M70" s="67"/>
      <c r="N70" s="65"/>
      <c r="O70" s="65"/>
      <c r="P70" s="65"/>
      <c r="Q70" s="65"/>
      <c r="R70" s="23"/>
      <c r="S70" s="23"/>
    </row>
    <row r="71" spans="1:20" s="1" customFormat="1">
      <c r="A71" s="26" t="s">
        <v>23</v>
      </c>
      <c r="B71" s="13" t="s">
        <v>43</v>
      </c>
      <c r="C71" s="11"/>
      <c r="D71" s="56"/>
      <c r="E71" s="13"/>
      <c r="F71" s="101"/>
      <c r="G71" s="90"/>
      <c r="H71" s="100"/>
      <c r="I71" s="118"/>
      <c r="J71" s="67"/>
      <c r="K71" s="67"/>
      <c r="L71" s="67"/>
      <c r="M71" s="65"/>
      <c r="N71" s="65"/>
      <c r="O71" s="65"/>
      <c r="P71" s="65"/>
      <c r="Q71" s="65"/>
      <c r="R71" s="23"/>
      <c r="S71" s="23"/>
    </row>
    <row r="72" spans="1:20" ht="15.75">
      <c r="A72" s="33"/>
      <c r="B72" s="17"/>
      <c r="C72" s="34"/>
      <c r="D72" s="16"/>
      <c r="E72" s="17"/>
      <c r="F72" s="17"/>
      <c r="G72" s="8"/>
      <c r="H72" s="52"/>
      <c r="I72" s="23"/>
      <c r="J72" s="23"/>
      <c r="K72" s="23"/>
      <c r="L72" s="23"/>
      <c r="M72" s="30"/>
      <c r="N72" s="30"/>
      <c r="O72" s="30"/>
      <c r="P72" s="30"/>
      <c r="Q72" s="23"/>
      <c r="R72" s="23"/>
      <c r="S72" s="23"/>
      <c r="T72" s="23"/>
    </row>
    <row r="73" spans="1:20">
      <c r="A73" s="17"/>
      <c r="B73" s="17"/>
      <c r="C73" s="34"/>
      <c r="D73" s="16"/>
      <c r="E73" s="17"/>
      <c r="F73" s="17"/>
      <c r="G73" s="7"/>
      <c r="H73" s="52"/>
      <c r="I73" s="23"/>
      <c r="J73" s="42"/>
      <c r="K73" s="17"/>
      <c r="L73" s="33"/>
      <c r="M73" s="33"/>
      <c r="N73" s="33"/>
      <c r="O73" s="33"/>
      <c r="P73" s="33"/>
      <c r="Q73" s="33"/>
      <c r="R73" s="23"/>
      <c r="S73" s="23"/>
      <c r="T73" s="23"/>
    </row>
    <row r="74" spans="1:20">
      <c r="I74" s="23"/>
    </row>
    <row r="75" spans="1:20">
      <c r="I75" s="23"/>
    </row>
  </sheetData>
  <mergeCells count="14">
    <mergeCell ref="F61:H61"/>
    <mergeCell ref="B40:E40"/>
    <mergeCell ref="A3:E3"/>
    <mergeCell ref="A7:E7"/>
    <mergeCell ref="A35:E35"/>
    <mergeCell ref="B38:E38"/>
    <mergeCell ref="B39:E39"/>
    <mergeCell ref="A61:E61"/>
    <mergeCell ref="B41:E41"/>
    <mergeCell ref="B42:E42"/>
    <mergeCell ref="A48:E48"/>
    <mergeCell ref="C51:E51"/>
    <mergeCell ref="C52:E52"/>
    <mergeCell ref="C53:E53"/>
  </mergeCells>
  <pageMargins left="0.7" right="0.7" top="0.78740157499999996" bottom="0.78740157499999996"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ocumentStatus_Note xmlns="http://schemas.microsoft.com/sharepoint/v3/fields" xsi:nil="true"/>
    <_dlc_DocId xmlns="156dd62c-3e4e-494c-bf72-b9bf391481ee">QQ7CV7YMZS54-958334791-100</_dlc_DocId>
    <_dlc_DocIdUrl xmlns="156dd62c-3e4e-494c-bf72-b9bf391481ee">
      <Url>https://dok.finma.ch/sites/2067-PR/_layouts/15/DocIdRedir.aspx?ID=QQ7CV7YMZS54-958334791-100</Url>
      <Description>QQ7CV7YMZS54-958334791-100</Description>
    </_dlc_DocIdUrl>
    <FinalDocument xmlns="EDE94700-760D-4322-9D25-898EC853010B" xsi:nil="true"/>
    <DocumentDate xmlns="EDE94700-760D-4322-9D25-898EC853010B">2023-03-22T08:57:54+00:00</DocumentDate>
    <Projectname xmlns="EDE94700-760D-4322-9D25-898EC853010B">Geschäftsbericht 2023 (2067)</Projectname>
    <ProjectNr xmlns="EDE94700-760D-4322-9D25-898EC853010B">2067</ProjectNr>
    <SentOn xmlns="EDE94700-760D-4322-9D25-898EC853010B" xsi:nil="true"/>
    <ReceivedAt xmlns="EDE94700-760D-4322-9D25-898EC853010B" xsi:nil="true"/>
    <Attachements xmlns="EDE94700-760D-4322-9D25-898EC853010B" xsi:nil="true"/>
    <Receiver xmlns="EDE94700-760D-4322-9D25-898EC853010B" xsi:nil="true"/>
    <Sender xmlns="EDE94700-760D-4322-9D25-898EC853010B"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nma Projekt Email" ma:contentTypeID="0x0101002232FB31B5D2429FADE8EE170F84E94A00C249EF0FCEB64177B27D44B2B37490A7009AEA3BCEE0651F4995F5A4BB91AF9CCB" ma:contentTypeVersion="0" ma:contentTypeDescription="Repräsentiert eine Finma Projekt E-Mail" ma:contentTypeScope="" ma:versionID="10211631819b66124f47c908cba97049">
  <xsd:schema xmlns:xsd="http://www.w3.org/2001/XMLSchema" xmlns:xs="http://www.w3.org/2001/XMLSchema" xmlns:p="http://schemas.microsoft.com/office/2006/metadata/properties" xmlns:ns2="156dd62c-3e4e-494c-bf72-b9bf391481ee" xmlns:ns3="EDE94700-760D-4322-9D25-898EC853010B" xmlns:ns4="http://schemas.microsoft.com/sharepoint/v3/fields" targetNamespace="http://schemas.microsoft.com/office/2006/metadata/properties" ma:root="true" ma:fieldsID="36bbfd07eb3f1ac19c76a812fae98c4c" ns2:_="" ns3:_="" ns4:_="">
    <xsd:import namespace="156dd62c-3e4e-494c-bf72-b9bf391481ee"/>
    <xsd:import namespace="EDE94700-760D-4322-9D25-898EC853010B"/>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element ref="ns3:Sender" minOccurs="0"/>
                <xsd:element ref="ns3:Receiver" minOccurs="0"/>
                <xsd:element ref="ns3:SentOn" minOccurs="0"/>
                <xsd:element ref="ns3:ReceivedAt" minOccurs="0"/>
                <xsd:element ref="ns3:Attache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6dd62c-3e4e-494c-bf72-b9bf391481ee"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DE94700-760D-4322-9D25-898EC853010B"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element name="Sender" ma:index="19" nillable="true" ma:displayName="Von" ma:internalName="Sender">
      <xsd:simpleType>
        <xsd:restriction base="dms:Text"/>
      </xsd:simpleType>
    </xsd:element>
    <xsd:element name="Receiver" ma:index="20" nillable="true" ma:displayName="An" ma:internalName="Receiver">
      <xsd:simpleType>
        <xsd:restriction base="dms:Text"/>
      </xsd:simpleType>
    </xsd:element>
    <xsd:element name="SentOn" ma:index="21" nillable="true" ma:displayName="Gesendet am" ma:format="DateTime" ma:internalName="SentOn">
      <xsd:simpleType>
        <xsd:restriction base="dms:DateTime"/>
      </xsd:simpleType>
    </xsd:element>
    <xsd:element name="ReceivedAt" ma:index="22" nillable="true" ma:displayName="Empfangen am" ma:format="DateTime" ma:internalName="ReceivedAt">
      <xsd:simpleType>
        <xsd:restriction base="dms:DateTime"/>
      </xsd:simpleType>
    </xsd:element>
    <xsd:element name="Attachements" ma:index="23" nillable="true" ma:displayName="Anlagen" ma:description="Anzahl der Beilagen in der E-Mail" ma:internalName="Attachements" ma:readOnly="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FD40F0-9840-47F8-BFFA-84205D99C397}">
  <ds:schemaRefs>
    <ds:schemaRef ds:uri="http://schemas.openxmlformats.org/package/2006/metadata/core-properties"/>
    <ds:schemaRef ds:uri="EDE94700-760D-4322-9D25-898EC853010B"/>
    <ds:schemaRef ds:uri="http://schemas.microsoft.com/office/infopath/2007/PartnerControls"/>
    <ds:schemaRef ds:uri="http://purl.org/dc/terms/"/>
    <ds:schemaRef ds:uri="http://schemas.microsoft.com/office/2006/documentManagement/types"/>
    <ds:schemaRef ds:uri="http://schemas.microsoft.com/sharepoint/v3/fields"/>
    <ds:schemaRef ds:uri="http://purl.org/dc/elements/1.1/"/>
    <ds:schemaRef ds:uri="156dd62c-3e4e-494c-bf72-b9bf391481ee"/>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5CC2B73D-E461-455E-AED2-20F0356C510C}">
  <ds:schemaRefs>
    <ds:schemaRef ds:uri="http://schemas.microsoft.com/sharepoint/events"/>
  </ds:schemaRefs>
</ds:datastoreItem>
</file>

<file path=customXml/itemProps3.xml><?xml version="1.0" encoding="utf-8"?>
<ds:datastoreItem xmlns:ds="http://schemas.openxmlformats.org/officeDocument/2006/customXml" ds:itemID="{49FB021E-603D-421C-8D31-EA5BF523D4E3}">
  <ds:schemaRefs>
    <ds:schemaRef ds:uri="http://schemas.microsoft.com/sharepoint/v3/contenttype/forms"/>
  </ds:schemaRefs>
</ds:datastoreItem>
</file>

<file path=customXml/itemProps4.xml><?xml version="1.0" encoding="utf-8"?>
<ds:datastoreItem xmlns:ds="http://schemas.openxmlformats.org/officeDocument/2006/customXml" ds:itemID="{503AA026-3017-4263-BD24-2D2B2850DE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6dd62c-3e4e-494c-bf72-b9bf391481ee"/>
    <ds:schemaRef ds:uri="EDE94700-760D-4322-9D25-898EC853010B"/>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TotalTime>0</ap:TotalTime>
  <ap:Application>Microsoft Excel</ap:Application>
  <ap:DocSecurity>0</ap:DocSecurity>
  <ap:ScaleCrop>false</ap:ScaleCrop>
  <ap:HeadingPairs>
    <vt:vector baseType="variant" size="2">
      <vt:variant>
        <vt:lpstr>Arbeitsblätter</vt:lpstr>
      </vt:variant>
      <vt:variant>
        <vt:i4>1</vt:i4>
      </vt:variant>
    </vt:vector>
  </ap:HeadingPairs>
  <ap:TitlesOfParts>
    <vt:vector baseType="lpstr" size="1">
      <vt:lpstr>Catégories de surveillance</vt:lpstr>
    </vt:vector>
  </ap:TitlesOfParts>
  <ap:LinksUpToDate>false</ap:LinksUpToDate>
  <ap:SharedDoc>false</ap:SharedDoc>
  <ap:HyperlinksChanged>false</ap:HyperlinksChanged>
  <ap:AppVersion>16.0300</ap:AppVersion>
  <ap:Company/>
  <ap:Manager/>
  <ap:HyperlinkBase/>
</ap:Properties>
</file>

<file path=docProps/core.xml><?xml version="1.0" encoding="utf-8"?>
<coreProperties xmlns:dc="http://purl.org/dc/elements/1.1/" xmlns:dcterms="http://purl.org/dc/terms/" xmlns:xsi="http://www.w3.org/2001/XMLSchema-instance" xmlns="http://schemas.openxmlformats.org/package/2006/metadata/core-properties">
  <dc:creator/>
  <lastModifiedBy/>
  <dcterms:created xsi:type="dcterms:W3CDTF">2023-03-21T12:25:43.0000000Z</dcterms:created>
  <dcterms:modified xsi:type="dcterms:W3CDTF">2024-03-01T11:41:22.0000000Z</dcterms:modified>
  <dc:subject/>
  <category/>
  <keywords/>
  <dc:description/>
  <contentType/>
  <contentStatus/>
  <version/>
  <revision/>
  <dc:language/>
  <dc:identifier/>
</coreProperties>
</file>

<file path=docProps/custom.xml><?xml version="1.0" encoding="utf-8"?>
<op:Properties xmlns:vt="http://schemas.openxmlformats.org/officeDocument/2006/docPropsVTypes" xmlns:op="http://schemas.openxmlformats.org/officeDocument/2006/custom-properties">
  <op:property fmtid="{D5CDD505-2E9C-101B-9397-08002B2CF9AE}" pid="3" name="_dlc_DocIdItemGuid">
    <vt:lpwstr>314de5df-3389-4ebe-a5fc-d2fffdb454b2</vt:lpwstr>
  </op:property>
  <op:property fmtid="{D5CDD505-2E9C-101B-9397-08002B2CF9AE}" pid="4" name="OSP">
    <vt:lpwstr>2</vt:lpwstr>
  </op:property>
</op:Properties>
</file>