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28800" windowHeight="13635" tabRatio="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50" i="1"/>
  <c r="B43" i="1"/>
  <c r="B38" i="1"/>
  <c r="B35" i="1"/>
  <c r="B23" i="1"/>
  <c r="B21" i="1"/>
  <c r="B15" i="1"/>
  <c r="B13" i="1"/>
  <c r="G62" i="1" l="1"/>
  <c r="F62" i="1"/>
  <c r="E62" i="1"/>
  <c r="D62" i="1"/>
  <c r="C62" i="1"/>
  <c r="G50" i="1"/>
  <c r="F50" i="1"/>
  <c r="E50" i="1"/>
  <c r="D50" i="1"/>
  <c r="C50" i="1"/>
  <c r="G38" i="1"/>
  <c r="F38" i="1"/>
  <c r="E38" i="1"/>
  <c r="D38" i="1"/>
  <c r="C38" i="1"/>
  <c r="G23" i="1"/>
  <c r="F23" i="1"/>
  <c r="E23" i="1"/>
  <c r="D23" i="1"/>
  <c r="C23" i="1"/>
  <c r="C15" i="1"/>
  <c r="D15" i="1"/>
  <c r="E15" i="1"/>
  <c r="F15" i="1"/>
  <c r="G15" i="1"/>
  <c r="G43" i="1" l="1"/>
  <c r="F43" i="1"/>
  <c r="E43" i="1"/>
  <c r="D43" i="1"/>
  <c r="C43" i="1"/>
  <c r="G35" i="1"/>
  <c r="F35" i="1"/>
  <c r="E35" i="1"/>
  <c r="D35" i="1"/>
  <c r="C35" i="1"/>
  <c r="G21" i="1"/>
  <c r="F21" i="1"/>
  <c r="E21" i="1"/>
  <c r="D21" i="1"/>
  <c r="C21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Eigenmann Pascal</author>
  </authors>
  <commentList>
    <comment ref="A31" authorId="0" shapeId="0">
      <text>
        <r>
          <rPr>
            <sz val="10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</commentList>
</comments>
</file>

<file path=xl/sharedStrings.xml><?xml version="1.0" encoding="utf-8"?>
<sst xmlns="http://schemas.openxmlformats.org/spreadsheetml/2006/main" count="61" uniqueCount="41">
  <si>
    <t>Rulings on enforcement cases</t>
  </si>
  <si>
    <t>General</t>
  </si>
  <si>
    <t>Rulings, by language</t>
  </si>
  <si>
    <t>German</t>
  </si>
  <si>
    <t>French</t>
  </si>
  <si>
    <t>Italian</t>
  </si>
  <si>
    <t>TOTAL</t>
  </si>
  <si>
    <t>Rulings, by type</t>
  </si>
  <si>
    <t>Final rulings</t>
  </si>
  <si>
    <t>Interim rulings</t>
  </si>
  <si>
    <t>Reconsideration rulings</t>
  </si>
  <si>
    <t>Rulings, by area</t>
  </si>
  <si>
    <t>Licence holders</t>
  </si>
  <si>
    <t>Unauthorised financial market providers</t>
  </si>
  <si>
    <t>Market supervision</t>
  </si>
  <si>
    <t>Disclosures</t>
  </si>
  <si>
    <t>Takeovers</t>
  </si>
  <si>
    <t>Insolvency</t>
  </si>
  <si>
    <t>–</t>
  </si>
  <si>
    <t>Supervision of insurance intermediaries</t>
  </si>
  <si>
    <t>International cooperation</t>
  </si>
  <si>
    <t>Other</t>
  </si>
  <si>
    <t>§</t>
  </si>
  <si>
    <t>Rulings, by addressee</t>
  </si>
  <si>
    <t>May include more than one individual</t>
  </si>
  <si>
    <t>Legal entities</t>
  </si>
  <si>
    <t>Individuals</t>
  </si>
  <si>
    <t>Measures</t>
  </si>
  <si>
    <t>Measures imposed via rulings 
(legal entities affected)</t>
  </si>
  <si>
    <t>Excluding assistance rulings; may include various measures and more than one individual</t>
  </si>
  <si>
    <t>Special conditions and restrictions (Art. 31 FINMASA)</t>
  </si>
  <si>
    <t>Cease-and-desist orders</t>
  </si>
  <si>
    <t>Publication of rulings (Art. 34 FINMASA)</t>
  </si>
  <si>
    <t>Disgorgement of profits (Art. 35 FINMASA)</t>
  </si>
  <si>
    <t>Investigating agents (Art. 36 FINMASA)</t>
  </si>
  <si>
    <t>Implementation overseen by third parties</t>
  </si>
  <si>
    <t>Licences revoked (Art. 37 FINMASA)</t>
  </si>
  <si>
    <t>Bankruptcy/liquidation proceedings</t>
  </si>
  <si>
    <t>Measures imposed via rulings 
(individuals affected)</t>
  </si>
  <si>
    <t>Industry bans (Art. 33 FINMASA)</t>
  </si>
  <si>
    <t>Activity bans (Art. 35a SESTA)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</si>
</sst>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2" applyFont="0">
      <alignment horizontal="right"/>
    </xf>
  </cellStyleXfs>
  <cellXfs count="51">
    <xf numFmtId="0" fontId="0" fillId="0" borderId="0" xfId="0"/>
    <xf numFmtId="0" fontId="7" fillId="0" borderId="0" xfId="0" applyFont="1"/>
    <xf numFmtId="0" fontId="9" fillId="0" borderId="0" xfId="1" applyFont="1" applyBorder="1"/>
    <xf numFmtId="3" fontId="8" fillId="0" borderId="3" xfId="2" applyNumberFormat="1" applyFont="1" applyBorder="1"/>
    <xf numFmtId="3" fontId="8" fillId="0" borderId="3" xfId="2" applyNumberFormat="1" applyFont="1" applyBorder="1" applyAlignment="1">
      <alignment horizontal="right"/>
    </xf>
    <xf numFmtId="3" fontId="8" fillId="0" borderId="1" xfId="2" applyNumberFormat="1" applyFont="1" applyBorder="1"/>
    <xf numFmtId="3" fontId="8" fillId="0" borderId="1" xfId="2" applyNumberFormat="1" applyFont="1" applyBorder="1" applyAlignment="1">
      <alignment horizontal="right"/>
    </xf>
    <xf numFmtId="0" fontId="5" fillId="0" borderId="0" xfId="1" applyFont="1" applyBorder="1"/>
    <xf numFmtId="0" fontId="10" fillId="0" borderId="0" xfId="4" applyFont="1"/>
    <xf numFmtId="0" fontId="10" fillId="0" borderId="0" xfId="3" applyFont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0" fontId="10" fillId="3" borderId="0" xfId="4" applyFont="1" applyFill="1"/>
    <xf numFmtId="0" fontId="10" fillId="0" borderId="0" xfId="3" applyFont="1" applyAlignment="1">
      <alignment wrapText="1"/>
    </xf>
    <xf numFmtId="0" fontId="10" fillId="3" borderId="0" xfId="4" applyFont="1" applyFill="1" applyAlignment="1">
      <alignment vertical="top"/>
    </xf>
    <xf numFmtId="0" fontId="2" fillId="0" borderId="0" xfId="0" applyFont="1"/>
    <xf numFmtId="0" fontId="2" fillId="0" borderId="0" xfId="2" applyFont="1"/>
    <xf numFmtId="0" fontId="2" fillId="0" borderId="0" xfId="3" applyFont="1"/>
    <xf numFmtId="0" fontId="2" fillId="3" borderId="0" xfId="4" applyFont="1" applyFill="1"/>
    <xf numFmtId="0" fontId="2" fillId="0" borderId="0" xfId="0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0" xfId="0" applyNumberFormat="1" applyFont="1"/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2" applyFont="1" applyBorder="1" applyAlignment="1">
      <alignment wrapText="1"/>
    </xf>
    <xf numFmtId="0" fontId="2" fillId="0" borderId="0" xfId="3" applyFont="1" applyAlignment="1">
      <alignment wrapText="1"/>
    </xf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0" fontId="8" fillId="0" borderId="0" xfId="1" applyFont="1" applyBorder="1"/>
    <xf numFmtId="0" fontId="1" fillId="0" borderId="0" xfId="0" applyFont="1"/>
    <xf numFmtId="0" fontId="12" fillId="0" borderId="0" xfId="0" applyFont="1"/>
    <xf numFmtId="0" fontId="13" fillId="2" borderId="0" xfId="4" applyFont="1" applyFill="1"/>
    <xf numFmtId="0" fontId="12" fillId="2" borderId="0" xfId="4" applyFont="1" applyFill="1"/>
    <xf numFmtId="0" fontId="14" fillId="2" borderId="0" xfId="0" applyFont="1" applyFill="1"/>
    <xf numFmtId="3" fontId="12" fillId="2" borderId="4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5" fillId="2" borderId="3" xfId="2" applyNumberFormat="1" applyFont="1" applyFill="1" applyBorder="1" applyAlignment="1">
      <alignment horizontal="right"/>
    </xf>
    <xf numFmtId="3" fontId="15" fillId="3" borderId="0" xfId="2" applyNumberFormat="1" applyFont="1" applyFill="1" applyBorder="1" applyAlignment="1">
      <alignment horizontal="right"/>
    </xf>
    <xf numFmtId="3" fontId="15" fillId="2" borderId="1" xfId="2" applyNumberFormat="1" applyFont="1" applyFill="1" applyBorder="1" applyAlignment="1">
      <alignment horizontal="right"/>
    </xf>
    <xf numFmtId="3" fontId="12" fillId="2" borderId="1" xfId="2" quotePrefix="1" applyNumberFormat="1" applyFont="1" applyFill="1" applyBorder="1" applyAlignment="1">
      <alignment horizontal="right"/>
    </xf>
    <xf numFmtId="0" fontId="12" fillId="2" borderId="0" xfId="2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2" borderId="0" xfId="0" applyFont="1" applyFill="1"/>
    <xf numFmtId="0" fontId="12" fillId="2" borderId="0" xfId="0" applyFont="1" applyFill="1" applyBorder="1"/>
    <xf numFmtId="0" fontId="12" fillId="3" borderId="0" xfId="0" applyFont="1" applyFill="1" applyBorder="1"/>
    <xf numFmtId="0" fontId="13" fillId="2" borderId="0" xfId="4" applyFont="1" applyFill="1" applyAlignment="1">
      <alignment vertical="top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101102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"/>
  <sheetViews>
    <sheetView showGridLines="0" tabSelected="1" zoomScaleNormal="100" workbookViewId="0"/>
  </sheetViews>
  <sheetFormatPr baseColWidth="10" defaultRowHeight="12.75"/>
  <cols>
    <col min="1" max="1" width="65.7109375" style="15" customWidth="1"/>
    <col min="2" max="2" width="16.7109375" style="34" customWidth="1"/>
    <col min="3" max="7" width="16.7109375" style="15" customWidth="1"/>
    <col min="8" max="8" width="35.7109375" style="15" customWidth="1"/>
    <col min="9" max="16384" width="11.42578125" style="15"/>
  </cols>
  <sheetData>
    <row r="1" spans="1:14" ht="26.25">
      <c r="A1" s="2" t="s">
        <v>0</v>
      </c>
    </row>
    <row r="2" spans="1:14" s="33" customFormat="1">
      <c r="A2" s="32"/>
      <c r="B2" s="34"/>
    </row>
    <row r="3" spans="1:14" s="33" customFormat="1">
      <c r="A3" s="32"/>
      <c r="B3" s="34"/>
    </row>
    <row r="4" spans="1:14" s="33" customFormat="1">
      <c r="B4" s="34"/>
    </row>
    <row r="5" spans="1:14" ht="20.25">
      <c r="A5" s="7" t="s">
        <v>1</v>
      </c>
    </row>
    <row r="6" spans="1:14">
      <c r="A6" s="16"/>
    </row>
    <row r="7" spans="1:14" s="1" customFormat="1" ht="15.75">
      <c r="A7" s="9" t="s">
        <v>2</v>
      </c>
      <c r="B7" s="35">
        <v>2019</v>
      </c>
      <c r="C7" s="8">
        <v>2018</v>
      </c>
      <c r="D7" s="8">
        <v>2017</v>
      </c>
      <c r="E7" s="8">
        <v>2016</v>
      </c>
      <c r="F7" s="8">
        <v>2015</v>
      </c>
      <c r="G7" s="8">
        <v>2014</v>
      </c>
      <c r="I7" s="9"/>
      <c r="J7" s="9"/>
      <c r="K7" s="9"/>
      <c r="L7" s="9"/>
      <c r="M7" s="9"/>
      <c r="N7" s="9"/>
    </row>
    <row r="8" spans="1:14" s="1" customFormat="1" ht="12.75" customHeight="1">
      <c r="A8" s="9"/>
      <c r="B8" s="36"/>
      <c r="C8" s="8"/>
      <c r="D8" s="8"/>
      <c r="E8" s="8"/>
      <c r="F8" s="8"/>
      <c r="G8" s="8"/>
      <c r="I8" s="9"/>
      <c r="J8" s="9"/>
      <c r="K8" s="9"/>
      <c r="L8" s="9"/>
      <c r="M8" s="9"/>
      <c r="N8" s="9"/>
    </row>
    <row r="9" spans="1:14" s="19" customFormat="1" ht="12" customHeight="1">
      <c r="A9" s="17"/>
      <c r="B9" s="37"/>
      <c r="C9" s="18"/>
      <c r="D9" s="18"/>
      <c r="E9" s="18"/>
      <c r="F9" s="18"/>
      <c r="G9" s="18"/>
    </row>
    <row r="10" spans="1:14" s="22" customFormat="1">
      <c r="A10" s="30" t="s">
        <v>3</v>
      </c>
      <c r="B10" s="38">
        <v>40</v>
      </c>
      <c r="C10" s="31">
        <v>68</v>
      </c>
      <c r="D10" s="31">
        <v>50</v>
      </c>
      <c r="E10" s="31">
        <v>54</v>
      </c>
      <c r="F10" s="31">
        <v>78</v>
      </c>
      <c r="G10" s="31">
        <v>79</v>
      </c>
    </row>
    <row r="11" spans="1:14" s="22" customFormat="1">
      <c r="A11" s="20" t="s">
        <v>4</v>
      </c>
      <c r="B11" s="39">
        <v>5</v>
      </c>
      <c r="C11" s="21">
        <v>15</v>
      </c>
      <c r="D11" s="21">
        <v>17</v>
      </c>
      <c r="E11" s="21">
        <v>21</v>
      </c>
      <c r="F11" s="21">
        <v>24</v>
      </c>
      <c r="G11" s="21">
        <v>28</v>
      </c>
    </row>
    <row r="12" spans="1:14" s="22" customFormat="1">
      <c r="A12" s="20" t="s">
        <v>5</v>
      </c>
      <c r="B12" s="39">
        <v>5</v>
      </c>
      <c r="C12" s="21">
        <v>7</v>
      </c>
      <c r="D12" s="21">
        <v>0</v>
      </c>
      <c r="E12" s="21">
        <v>5</v>
      </c>
      <c r="F12" s="21">
        <v>12</v>
      </c>
      <c r="G12" s="21">
        <v>8</v>
      </c>
    </row>
    <row r="13" spans="1:14" s="22" customFormat="1">
      <c r="A13" s="3" t="s">
        <v>6</v>
      </c>
      <c r="B13" s="40">
        <f t="shared" ref="B13" si="0">SUM(B10:B12)</f>
        <v>50</v>
      </c>
      <c r="C13" s="4">
        <f t="shared" ref="B13:G13" si="1">SUM(C10:C12)</f>
        <v>90</v>
      </c>
      <c r="D13" s="4">
        <f t="shared" si="1"/>
        <v>67</v>
      </c>
      <c r="E13" s="4">
        <f t="shared" si="1"/>
        <v>80</v>
      </c>
      <c r="F13" s="4">
        <f t="shared" si="1"/>
        <v>114</v>
      </c>
      <c r="G13" s="4">
        <f t="shared" si="1"/>
        <v>115</v>
      </c>
    </row>
    <row r="14" spans="1:14" s="22" customFormat="1">
      <c r="A14" s="10"/>
      <c r="B14" s="41"/>
      <c r="C14" s="11"/>
      <c r="D14" s="11"/>
      <c r="E14" s="11"/>
      <c r="F14" s="11"/>
      <c r="G14" s="11"/>
    </row>
    <row r="15" spans="1:14" s="19" customFormat="1" ht="15.75">
      <c r="A15" s="9" t="s">
        <v>7</v>
      </c>
      <c r="B15" s="35">
        <f>B$7</f>
        <v>2019</v>
      </c>
      <c r="C15" s="12">
        <f t="shared" ref="C15:G15" si="2">C$7</f>
        <v>2018</v>
      </c>
      <c r="D15" s="12">
        <f t="shared" si="2"/>
        <v>2017</v>
      </c>
      <c r="E15" s="12">
        <f t="shared" si="2"/>
        <v>2016</v>
      </c>
      <c r="F15" s="12">
        <f t="shared" si="2"/>
        <v>2015</v>
      </c>
      <c r="G15" s="12">
        <f t="shared" si="2"/>
        <v>2014</v>
      </c>
    </row>
    <row r="16" spans="1:14" s="19" customFormat="1" ht="12.75" customHeight="1">
      <c r="A16" s="17"/>
      <c r="B16" s="36"/>
      <c r="C16" s="18"/>
      <c r="D16" s="18"/>
      <c r="E16" s="18"/>
      <c r="F16" s="18"/>
      <c r="G16" s="18"/>
    </row>
    <row r="17" spans="1:7" s="19" customFormat="1" ht="12.75" customHeight="1">
      <c r="B17" s="35"/>
      <c r="C17" s="8"/>
      <c r="D17" s="8"/>
      <c r="E17" s="8"/>
      <c r="F17" s="8"/>
      <c r="G17" s="8"/>
    </row>
    <row r="18" spans="1:7" s="19" customFormat="1">
      <c r="A18" s="30" t="s">
        <v>8</v>
      </c>
      <c r="B18" s="38">
        <v>30</v>
      </c>
      <c r="C18" s="31">
        <v>62</v>
      </c>
      <c r="D18" s="31">
        <v>48</v>
      </c>
      <c r="E18" s="31">
        <v>44</v>
      </c>
      <c r="F18" s="31">
        <v>88</v>
      </c>
      <c r="G18" s="31">
        <v>89</v>
      </c>
    </row>
    <row r="19" spans="1:7" s="19" customFormat="1">
      <c r="A19" s="20" t="s">
        <v>9</v>
      </c>
      <c r="B19" s="39">
        <v>18</v>
      </c>
      <c r="C19" s="21">
        <v>28</v>
      </c>
      <c r="D19" s="21">
        <v>16</v>
      </c>
      <c r="E19" s="21">
        <v>35</v>
      </c>
      <c r="F19" s="21">
        <v>21</v>
      </c>
      <c r="G19" s="21">
        <v>23</v>
      </c>
    </row>
    <row r="20" spans="1:7" s="19" customFormat="1">
      <c r="A20" s="20" t="s">
        <v>10</v>
      </c>
      <c r="B20" s="39">
        <v>2</v>
      </c>
      <c r="C20" s="21">
        <v>0</v>
      </c>
      <c r="D20" s="21">
        <v>3</v>
      </c>
      <c r="E20" s="21">
        <v>1</v>
      </c>
      <c r="F20" s="21">
        <v>5</v>
      </c>
      <c r="G20" s="21">
        <v>3</v>
      </c>
    </row>
    <row r="21" spans="1:7" s="19" customFormat="1">
      <c r="A21" s="5" t="s">
        <v>6</v>
      </c>
      <c r="B21" s="42">
        <f t="shared" ref="B21" si="3">SUM(B18:B20)</f>
        <v>50</v>
      </c>
      <c r="C21" s="6">
        <f t="shared" ref="B21:G21" si="4">SUM(C18:C20)</f>
        <v>90</v>
      </c>
      <c r="D21" s="6">
        <f t="shared" si="4"/>
        <v>67</v>
      </c>
      <c r="E21" s="6">
        <f t="shared" si="4"/>
        <v>80</v>
      </c>
      <c r="F21" s="6">
        <f t="shared" si="4"/>
        <v>114</v>
      </c>
      <c r="G21" s="6">
        <f t="shared" si="4"/>
        <v>115</v>
      </c>
    </row>
    <row r="22" spans="1:7" s="19" customFormat="1">
      <c r="A22" s="23"/>
      <c r="B22" s="41"/>
      <c r="C22" s="24"/>
      <c r="D22" s="24"/>
      <c r="E22" s="24"/>
      <c r="F22" s="24"/>
      <c r="G22" s="24"/>
    </row>
    <row r="23" spans="1:7" s="19" customFormat="1" ht="15.75">
      <c r="A23" s="9" t="s">
        <v>11</v>
      </c>
      <c r="B23" s="35">
        <f>B$7</f>
        <v>2019</v>
      </c>
      <c r="C23" s="12">
        <f t="shared" ref="C23:G23" si="5">C$7</f>
        <v>2018</v>
      </c>
      <c r="D23" s="12">
        <f t="shared" si="5"/>
        <v>2017</v>
      </c>
      <c r="E23" s="12">
        <f t="shared" si="5"/>
        <v>2016</v>
      </c>
      <c r="F23" s="12">
        <f t="shared" si="5"/>
        <v>2015</v>
      </c>
      <c r="G23" s="12">
        <f t="shared" si="5"/>
        <v>2014</v>
      </c>
    </row>
    <row r="24" spans="1:7" s="19" customFormat="1">
      <c r="A24" s="17"/>
      <c r="B24" s="36"/>
      <c r="C24" s="18"/>
      <c r="D24" s="18"/>
      <c r="E24" s="18"/>
      <c r="F24" s="18"/>
      <c r="G24" s="18"/>
    </row>
    <row r="25" spans="1:7" s="19" customFormat="1" ht="12.75" customHeight="1">
      <c r="B25" s="35"/>
      <c r="C25" s="8"/>
      <c r="D25" s="8"/>
      <c r="E25" s="8"/>
      <c r="F25" s="8"/>
      <c r="G25" s="8"/>
    </row>
    <row r="26" spans="1:7" s="19" customFormat="1">
      <c r="A26" s="30" t="s">
        <v>12</v>
      </c>
      <c r="B26" s="38">
        <v>20</v>
      </c>
      <c r="C26" s="31">
        <v>40</v>
      </c>
      <c r="D26" s="31">
        <v>23</v>
      </c>
      <c r="E26" s="31">
        <v>35</v>
      </c>
      <c r="F26" s="31">
        <v>21</v>
      </c>
      <c r="G26" s="31">
        <v>35</v>
      </c>
    </row>
    <row r="27" spans="1:7" s="19" customFormat="1">
      <c r="A27" s="20" t="s">
        <v>13</v>
      </c>
      <c r="B27" s="39">
        <v>21</v>
      </c>
      <c r="C27" s="21">
        <v>21</v>
      </c>
      <c r="D27" s="21">
        <v>25</v>
      </c>
      <c r="E27" s="21">
        <v>36</v>
      </c>
      <c r="F27" s="21">
        <v>41</v>
      </c>
      <c r="G27" s="21">
        <v>38</v>
      </c>
    </row>
    <row r="28" spans="1:7" s="19" customFormat="1">
      <c r="A28" s="20" t="s">
        <v>14</v>
      </c>
      <c r="B28" s="39">
        <v>3</v>
      </c>
      <c r="C28" s="21">
        <v>6</v>
      </c>
      <c r="D28" s="21">
        <v>6</v>
      </c>
      <c r="E28" s="21">
        <v>1</v>
      </c>
      <c r="F28" s="21">
        <v>11</v>
      </c>
      <c r="G28" s="21">
        <v>6</v>
      </c>
    </row>
    <row r="29" spans="1:7" s="19" customFormat="1">
      <c r="A29" s="20" t="s">
        <v>15</v>
      </c>
      <c r="B29" s="39">
        <v>2</v>
      </c>
      <c r="C29" s="21">
        <v>1</v>
      </c>
      <c r="D29" s="21">
        <v>3</v>
      </c>
      <c r="E29" s="21">
        <v>1</v>
      </c>
      <c r="F29" s="21">
        <v>1</v>
      </c>
      <c r="G29" s="21">
        <v>0</v>
      </c>
    </row>
    <row r="30" spans="1:7" s="19" customFormat="1">
      <c r="A30" s="20" t="s">
        <v>16</v>
      </c>
      <c r="B30" s="39">
        <v>2</v>
      </c>
      <c r="C30" s="21">
        <v>4</v>
      </c>
      <c r="D30" s="21">
        <v>1</v>
      </c>
      <c r="E30" s="21">
        <v>1</v>
      </c>
      <c r="F30" s="21">
        <v>2</v>
      </c>
      <c r="G30" s="21">
        <v>2</v>
      </c>
    </row>
    <row r="31" spans="1:7" s="19" customFormat="1">
      <c r="A31" s="20" t="s">
        <v>17</v>
      </c>
      <c r="B31" s="43" t="s">
        <v>18</v>
      </c>
      <c r="C31" s="25" t="s">
        <v>18</v>
      </c>
      <c r="D31" s="25" t="s">
        <v>18</v>
      </c>
      <c r="E31" s="25" t="s">
        <v>18</v>
      </c>
      <c r="F31" s="21">
        <v>10</v>
      </c>
      <c r="G31" s="21">
        <v>8</v>
      </c>
    </row>
    <row r="32" spans="1:7" s="19" customFormat="1">
      <c r="A32" s="20" t="s">
        <v>19</v>
      </c>
      <c r="B32" s="39">
        <v>0</v>
      </c>
      <c r="C32" s="21">
        <v>10</v>
      </c>
      <c r="D32" s="25" t="s">
        <v>18</v>
      </c>
      <c r="E32" s="25" t="s">
        <v>18</v>
      </c>
      <c r="F32" s="25" t="s">
        <v>18</v>
      </c>
      <c r="G32" s="25" t="s">
        <v>18</v>
      </c>
    </row>
    <row r="33" spans="1:7" s="19" customFormat="1">
      <c r="A33" s="20" t="s">
        <v>20</v>
      </c>
      <c r="B33" s="39">
        <v>0</v>
      </c>
      <c r="C33" s="21">
        <v>8</v>
      </c>
      <c r="D33" s="21">
        <v>9</v>
      </c>
      <c r="E33" s="21">
        <v>6</v>
      </c>
      <c r="F33" s="21">
        <v>28</v>
      </c>
      <c r="G33" s="21">
        <v>25</v>
      </c>
    </row>
    <row r="34" spans="1:7" s="19" customFormat="1">
      <c r="A34" s="20" t="s">
        <v>21</v>
      </c>
      <c r="B34" s="39">
        <v>2</v>
      </c>
      <c r="C34" s="21" t="s">
        <v>18</v>
      </c>
      <c r="D34" s="21" t="s">
        <v>18</v>
      </c>
      <c r="E34" s="21" t="s">
        <v>18</v>
      </c>
      <c r="F34" s="21" t="s">
        <v>18</v>
      </c>
      <c r="G34" s="21">
        <v>1</v>
      </c>
    </row>
    <row r="35" spans="1:7" s="19" customFormat="1">
      <c r="A35" s="5" t="s">
        <v>6</v>
      </c>
      <c r="B35" s="42">
        <f t="shared" ref="B35" si="6">SUM(B26:B34)</f>
        <v>50</v>
      </c>
      <c r="C35" s="6">
        <f t="shared" ref="B35:G35" si="7">SUM(C26:C34)</f>
        <v>90</v>
      </c>
      <c r="D35" s="6">
        <f t="shared" si="7"/>
        <v>67</v>
      </c>
      <c r="E35" s="6">
        <f t="shared" si="7"/>
        <v>80</v>
      </c>
      <c r="F35" s="6">
        <f t="shared" si="7"/>
        <v>114</v>
      </c>
      <c r="G35" s="6">
        <f t="shared" si="7"/>
        <v>115</v>
      </c>
    </row>
    <row r="36" spans="1:7" s="19" customFormat="1">
      <c r="A36" s="10"/>
      <c r="B36" s="41"/>
      <c r="C36" s="11"/>
      <c r="D36" s="11"/>
      <c r="E36" s="11"/>
      <c r="F36" s="11"/>
      <c r="G36" s="11"/>
    </row>
    <row r="37" spans="1:7" s="19" customFormat="1">
      <c r="A37" s="23"/>
      <c r="B37" s="44"/>
      <c r="C37" s="24"/>
      <c r="D37" s="24"/>
      <c r="E37" s="24"/>
      <c r="F37" s="24" t="s">
        <v>22</v>
      </c>
      <c r="G37" s="24"/>
    </row>
    <row r="38" spans="1:7" s="19" customFormat="1" ht="15.75">
      <c r="A38" s="9" t="s">
        <v>23</v>
      </c>
      <c r="B38" s="35">
        <f>B$7</f>
        <v>2019</v>
      </c>
      <c r="C38" s="12">
        <f t="shared" ref="C38:G38" si="8">C$7</f>
        <v>2018</v>
      </c>
      <c r="D38" s="12">
        <f t="shared" si="8"/>
        <v>2017</v>
      </c>
      <c r="E38" s="12">
        <f t="shared" si="8"/>
        <v>2016</v>
      </c>
      <c r="F38" s="12">
        <f t="shared" si="8"/>
        <v>2015</v>
      </c>
      <c r="G38" s="12">
        <f t="shared" si="8"/>
        <v>2014</v>
      </c>
    </row>
    <row r="39" spans="1:7" s="19" customFormat="1">
      <c r="A39" s="17" t="s">
        <v>24</v>
      </c>
      <c r="B39" s="36"/>
      <c r="C39" s="18"/>
      <c r="D39" s="18"/>
      <c r="E39" s="18"/>
      <c r="F39" s="18"/>
      <c r="G39" s="18"/>
    </row>
    <row r="40" spans="1:7" s="19" customFormat="1" ht="12.75" customHeight="1">
      <c r="A40" s="9"/>
      <c r="B40" s="35"/>
      <c r="C40" s="12"/>
      <c r="D40" s="12"/>
      <c r="E40" s="12"/>
      <c r="F40" s="12"/>
      <c r="G40" s="12"/>
    </row>
    <row r="41" spans="1:7" s="19" customFormat="1">
      <c r="A41" s="30" t="s">
        <v>25</v>
      </c>
      <c r="B41" s="38">
        <v>52</v>
      </c>
      <c r="C41" s="31">
        <v>90</v>
      </c>
      <c r="D41" s="31">
        <v>76</v>
      </c>
      <c r="E41" s="31">
        <v>104</v>
      </c>
      <c r="F41" s="31">
        <v>125</v>
      </c>
      <c r="G41" s="31">
        <v>117</v>
      </c>
    </row>
    <row r="42" spans="1:7" s="19" customFormat="1">
      <c r="A42" s="20" t="s">
        <v>26</v>
      </c>
      <c r="B42" s="39">
        <v>31</v>
      </c>
      <c r="C42" s="21">
        <v>66</v>
      </c>
      <c r="D42" s="21">
        <v>53</v>
      </c>
      <c r="E42" s="21">
        <v>43</v>
      </c>
      <c r="F42" s="21">
        <v>71</v>
      </c>
      <c r="G42" s="21">
        <v>61</v>
      </c>
    </row>
    <row r="43" spans="1:7" s="19" customFormat="1">
      <c r="A43" s="3" t="s">
        <v>6</v>
      </c>
      <c r="B43" s="40">
        <f t="shared" ref="B43" si="9">SUM(B41:B42)</f>
        <v>83</v>
      </c>
      <c r="C43" s="4">
        <f t="shared" ref="B43:G43" si="10">SUM(C41:C42)</f>
        <v>156</v>
      </c>
      <c r="D43" s="4">
        <f t="shared" si="10"/>
        <v>129</v>
      </c>
      <c r="E43" s="4">
        <f t="shared" si="10"/>
        <v>147</v>
      </c>
      <c r="F43" s="4">
        <f t="shared" si="10"/>
        <v>196</v>
      </c>
      <c r="G43" s="4">
        <f t="shared" si="10"/>
        <v>178</v>
      </c>
    </row>
    <row r="44" spans="1:7" s="19" customFormat="1">
      <c r="A44" s="26"/>
      <c r="B44" s="45"/>
      <c r="C44" s="27"/>
      <c r="D44" s="27"/>
      <c r="E44" s="27"/>
      <c r="F44" s="27"/>
      <c r="G44" s="27"/>
    </row>
    <row r="45" spans="1:7" s="19" customFormat="1">
      <c r="A45" s="26"/>
      <c r="B45" s="45"/>
      <c r="C45" s="27"/>
      <c r="D45" s="27"/>
      <c r="E45" s="27"/>
      <c r="F45" s="27"/>
      <c r="G45" s="27"/>
    </row>
    <row r="46" spans="1:7" s="19" customFormat="1">
      <c r="A46" s="26"/>
      <c r="B46" s="45"/>
      <c r="C46" s="27"/>
      <c r="D46" s="27"/>
      <c r="E46" s="27"/>
      <c r="F46" s="27"/>
      <c r="G46" s="27"/>
    </row>
    <row r="47" spans="1:7" s="19" customFormat="1">
      <c r="B47" s="46"/>
    </row>
    <row r="48" spans="1:7" s="19" customFormat="1" ht="20.25">
      <c r="A48" s="7" t="s">
        <v>27</v>
      </c>
      <c r="B48" s="46"/>
    </row>
    <row r="49" spans="1:7" s="19" customFormat="1">
      <c r="A49" s="16"/>
      <c r="B49" s="47"/>
      <c r="C49" s="15"/>
      <c r="D49" s="15"/>
      <c r="E49" s="15"/>
      <c r="F49" s="15"/>
      <c r="G49" s="15"/>
    </row>
    <row r="50" spans="1:7" s="19" customFormat="1" ht="31.5">
      <c r="A50" s="13" t="s">
        <v>28</v>
      </c>
      <c r="B50" s="35">
        <f>B$7</f>
        <v>2019</v>
      </c>
      <c r="C50" s="12">
        <f t="shared" ref="C50:G50" si="11">C$7</f>
        <v>2018</v>
      </c>
      <c r="D50" s="12">
        <f t="shared" si="11"/>
        <v>2017</v>
      </c>
      <c r="E50" s="12">
        <f t="shared" si="11"/>
        <v>2016</v>
      </c>
      <c r="F50" s="12">
        <f t="shared" si="11"/>
        <v>2015</v>
      </c>
      <c r="G50" s="12">
        <f t="shared" si="11"/>
        <v>2014</v>
      </c>
    </row>
    <row r="51" spans="1:7" s="19" customFormat="1" ht="25.5">
      <c r="A51" s="28" t="s">
        <v>29</v>
      </c>
      <c r="B51" s="48"/>
    </row>
    <row r="52" spans="1:7" s="19" customFormat="1">
      <c r="A52" s="17"/>
      <c r="B52" s="36"/>
      <c r="C52" s="18"/>
      <c r="D52" s="18"/>
      <c r="E52" s="18"/>
      <c r="F52" s="18"/>
      <c r="G52" s="18"/>
    </row>
    <row r="53" spans="1:7" s="19" customFormat="1">
      <c r="A53" s="30" t="s">
        <v>30</v>
      </c>
      <c r="B53" s="38">
        <v>8</v>
      </c>
      <c r="C53" s="31">
        <v>8</v>
      </c>
      <c r="D53" s="31">
        <v>7</v>
      </c>
      <c r="E53" s="31">
        <v>9</v>
      </c>
      <c r="F53" s="31">
        <v>8</v>
      </c>
      <c r="G53" s="31">
        <v>12</v>
      </c>
    </row>
    <row r="54" spans="1:7" s="19" customFormat="1">
      <c r="A54" s="20" t="s">
        <v>31</v>
      </c>
      <c r="B54" s="39">
        <v>2</v>
      </c>
      <c r="C54" s="21">
        <v>0</v>
      </c>
      <c r="D54" s="21">
        <v>4</v>
      </c>
      <c r="E54" s="21">
        <v>2</v>
      </c>
      <c r="F54" s="21">
        <v>0</v>
      </c>
      <c r="G54" s="21">
        <v>0</v>
      </c>
    </row>
    <row r="55" spans="1:7" s="19" customFormat="1">
      <c r="A55" s="20" t="s">
        <v>32</v>
      </c>
      <c r="B55" s="39">
        <v>0</v>
      </c>
      <c r="C55" s="21">
        <v>0</v>
      </c>
      <c r="D55" s="21">
        <v>0</v>
      </c>
      <c r="E55" s="21">
        <v>0</v>
      </c>
      <c r="F55" s="21">
        <v>0</v>
      </c>
      <c r="G55" s="21">
        <v>3</v>
      </c>
    </row>
    <row r="56" spans="1:7" s="19" customFormat="1">
      <c r="A56" s="20" t="s">
        <v>33</v>
      </c>
      <c r="B56" s="39">
        <v>1</v>
      </c>
      <c r="C56" s="21">
        <v>1</v>
      </c>
      <c r="D56" s="21">
        <v>6</v>
      </c>
      <c r="E56" s="21">
        <v>2</v>
      </c>
      <c r="F56" s="21">
        <v>1</v>
      </c>
      <c r="G56" s="21">
        <v>2</v>
      </c>
    </row>
    <row r="57" spans="1:7" s="19" customFormat="1">
      <c r="A57" s="20" t="s">
        <v>34</v>
      </c>
      <c r="B57" s="39">
        <v>12</v>
      </c>
      <c r="C57" s="21">
        <v>13</v>
      </c>
      <c r="D57" s="21">
        <v>16</v>
      </c>
      <c r="E57" s="21">
        <v>25</v>
      </c>
      <c r="F57" s="21">
        <v>20</v>
      </c>
      <c r="G57" s="21">
        <v>24</v>
      </c>
    </row>
    <row r="58" spans="1:7" s="19" customFormat="1">
      <c r="A58" s="20" t="s">
        <v>35</v>
      </c>
      <c r="B58" s="39">
        <v>2</v>
      </c>
      <c r="C58" s="21">
        <v>9</v>
      </c>
      <c r="D58" s="21">
        <v>3</v>
      </c>
      <c r="E58" s="21">
        <v>1</v>
      </c>
      <c r="F58" s="21">
        <v>4</v>
      </c>
      <c r="G58" s="21">
        <v>7</v>
      </c>
    </row>
    <row r="59" spans="1:7" s="19" customFormat="1">
      <c r="A59" s="20" t="s">
        <v>36</v>
      </c>
      <c r="B59" s="39">
        <v>0</v>
      </c>
      <c r="C59" s="21">
        <v>0</v>
      </c>
      <c r="D59" s="21">
        <v>0</v>
      </c>
      <c r="E59" s="21">
        <v>2</v>
      </c>
      <c r="F59" s="21">
        <v>4</v>
      </c>
      <c r="G59" s="21">
        <v>5</v>
      </c>
    </row>
    <row r="60" spans="1:7" s="19" customFormat="1">
      <c r="A60" s="20" t="s">
        <v>37</v>
      </c>
      <c r="B60" s="39">
        <v>5</v>
      </c>
      <c r="C60" s="21">
        <v>5</v>
      </c>
      <c r="D60" s="21">
        <v>9</v>
      </c>
      <c r="E60" s="21">
        <v>26</v>
      </c>
      <c r="F60" s="21">
        <v>20</v>
      </c>
      <c r="G60" s="21">
        <v>38</v>
      </c>
    </row>
    <row r="61" spans="1:7" s="19" customFormat="1">
      <c r="B61" s="49"/>
    </row>
    <row r="62" spans="1:7" s="19" customFormat="1" ht="31.5">
      <c r="A62" s="13" t="s">
        <v>38</v>
      </c>
      <c r="B62" s="50">
        <f>B$7</f>
        <v>2019</v>
      </c>
      <c r="C62" s="14">
        <f t="shared" ref="C62:G62" si="12">C$7</f>
        <v>2018</v>
      </c>
      <c r="D62" s="14">
        <f t="shared" si="12"/>
        <v>2017</v>
      </c>
      <c r="E62" s="14">
        <f t="shared" si="12"/>
        <v>2016</v>
      </c>
      <c r="F62" s="14">
        <f t="shared" si="12"/>
        <v>2015</v>
      </c>
      <c r="G62" s="14">
        <f t="shared" si="12"/>
        <v>2014</v>
      </c>
    </row>
    <row r="63" spans="1:7" s="19" customFormat="1" ht="25.5">
      <c r="A63" s="29" t="s">
        <v>29</v>
      </c>
      <c r="B63" s="36"/>
      <c r="C63" s="18"/>
      <c r="D63" s="18"/>
      <c r="E63" s="18"/>
      <c r="F63" s="18"/>
      <c r="G63" s="18"/>
    </row>
    <row r="64" spans="1:7" s="19" customFormat="1">
      <c r="A64" s="17"/>
      <c r="B64" s="36"/>
      <c r="C64" s="18"/>
      <c r="D64" s="18"/>
      <c r="E64" s="18"/>
      <c r="F64" s="18"/>
      <c r="G64" s="18"/>
    </row>
    <row r="65" spans="1:7" s="19" customFormat="1">
      <c r="A65" s="30" t="s">
        <v>39</v>
      </c>
      <c r="B65" s="38">
        <v>4</v>
      </c>
      <c r="C65" s="31">
        <v>6</v>
      </c>
      <c r="D65" s="31">
        <v>6</v>
      </c>
      <c r="E65" s="31">
        <v>4</v>
      </c>
      <c r="F65" s="31">
        <v>11</v>
      </c>
      <c r="G65" s="31">
        <v>6</v>
      </c>
    </row>
    <row r="66" spans="1:7" s="19" customFormat="1">
      <c r="A66" s="20" t="s">
        <v>40</v>
      </c>
      <c r="B66" s="39">
        <v>1</v>
      </c>
      <c r="C66" s="21">
        <v>1</v>
      </c>
      <c r="D66" s="21">
        <v>3</v>
      </c>
      <c r="E66" s="21">
        <v>0</v>
      </c>
      <c r="F66" s="21">
        <v>3</v>
      </c>
      <c r="G66" s="21">
        <v>3</v>
      </c>
    </row>
    <row r="67" spans="1:7" s="19" customFormat="1">
      <c r="A67" s="20" t="s">
        <v>31</v>
      </c>
      <c r="B67" s="39">
        <v>5</v>
      </c>
      <c r="C67" s="21">
        <v>14</v>
      </c>
      <c r="D67" s="21">
        <v>26</v>
      </c>
      <c r="E67" s="21">
        <v>26</v>
      </c>
      <c r="F67" s="21">
        <v>26</v>
      </c>
      <c r="G67" s="21">
        <v>26</v>
      </c>
    </row>
    <row r="68" spans="1:7" s="19" customFormat="1">
      <c r="A68" s="20" t="s">
        <v>32</v>
      </c>
      <c r="B68" s="39">
        <v>3</v>
      </c>
      <c r="C68" s="21">
        <v>13</v>
      </c>
      <c r="D68" s="21">
        <v>23</v>
      </c>
      <c r="E68" s="21">
        <v>17</v>
      </c>
      <c r="F68" s="21">
        <v>22</v>
      </c>
      <c r="G68" s="21">
        <v>25</v>
      </c>
    </row>
    <row r="69" spans="1:7" s="19" customFormat="1">
      <c r="A69" s="20" t="s">
        <v>33</v>
      </c>
      <c r="B69" s="39">
        <v>2</v>
      </c>
      <c r="C69" s="21">
        <v>0</v>
      </c>
      <c r="D69" s="21">
        <v>2</v>
      </c>
      <c r="E69" s="21">
        <v>0</v>
      </c>
      <c r="F69" s="21">
        <v>0</v>
      </c>
      <c r="G69" s="21">
        <v>0</v>
      </c>
    </row>
    <row r="70" spans="1:7" s="19" customFormat="1">
      <c r="A70" s="20" t="s">
        <v>34</v>
      </c>
      <c r="B70" s="39">
        <v>0</v>
      </c>
      <c r="C70" s="21">
        <v>0</v>
      </c>
      <c r="D70" s="21">
        <v>2</v>
      </c>
      <c r="E70" s="21">
        <v>0</v>
      </c>
      <c r="F70" s="21">
        <v>0</v>
      </c>
      <c r="G70" s="21">
        <v>0</v>
      </c>
    </row>
    <row r="71" spans="1:7" s="19" customFormat="1">
      <c r="A71" s="20" t="s">
        <v>36</v>
      </c>
      <c r="B71" s="39">
        <v>0</v>
      </c>
      <c r="C71" s="21">
        <v>0</v>
      </c>
      <c r="D71" s="21">
        <v>0</v>
      </c>
      <c r="E71" s="21">
        <v>0</v>
      </c>
      <c r="F71" s="21">
        <v>0</v>
      </c>
      <c r="G71" s="21">
        <v>1</v>
      </c>
    </row>
    <row r="72" spans="1:7" s="19" customFormat="1">
      <c r="B72" s="46"/>
    </row>
    <row r="73" spans="1:7" s="19" customFormat="1">
      <c r="B73" s="46"/>
    </row>
    <row r="74" spans="1:7" s="19" customFormat="1">
      <c r="B74" s="46"/>
    </row>
    <row r="75" spans="1:7" s="19" customFormat="1">
      <c r="B75" s="46"/>
    </row>
    <row r="76" spans="1:7" s="19" customFormat="1">
      <c r="B76" s="46"/>
    </row>
    <row r="77" spans="1:7" s="19" customFormat="1">
      <c r="B77" s="46"/>
    </row>
    <row r="78" spans="1:7" s="19" customFormat="1">
      <c r="B78" s="46"/>
    </row>
    <row r="79" spans="1:7" s="19" customFormat="1">
      <c r="B79" s="46"/>
    </row>
    <row r="80" spans="1:7" s="19" customFormat="1">
      <c r="B80" s="46"/>
    </row>
    <row r="81" spans="2:2" s="19" customFormat="1">
      <c r="B81" s="46"/>
    </row>
    <row r="82" spans="2:2" s="19" customFormat="1">
      <c r="B82" s="46"/>
    </row>
    <row r="83" spans="2:2" s="19" customFormat="1">
      <c r="B83" s="46"/>
    </row>
    <row r="84" spans="2:2" s="19" customFormat="1">
      <c r="B84" s="46"/>
    </row>
    <row r="85" spans="2:2" s="19" customFormat="1">
      <c r="B85" s="46"/>
    </row>
    <row r="86" spans="2:2" s="19" customFormat="1">
      <c r="B86" s="46"/>
    </row>
    <row r="87" spans="2:2" s="19" customFormat="1">
      <c r="B87" s="46"/>
    </row>
    <row r="88" spans="2:2" s="19" customFormat="1">
      <c r="B88" s="46"/>
    </row>
    <row r="89" spans="2:2" s="19" customFormat="1">
      <c r="B89" s="46"/>
    </row>
    <row r="90" spans="2:2" s="19" customFormat="1">
      <c r="B90" s="46"/>
    </row>
    <row r="91" spans="2:2" s="19" customFormat="1">
      <c r="B91" s="46"/>
    </row>
    <row r="92" spans="2:2" s="19" customFormat="1">
      <c r="B92" s="46"/>
    </row>
    <row r="93" spans="2:2" s="19" customFormat="1">
      <c r="B93" s="46"/>
    </row>
    <row r="94" spans="2:2" s="19" customFormat="1">
      <c r="B94" s="46"/>
    </row>
    <row r="95" spans="2:2" s="19" customFormat="1">
      <c r="B95" s="46"/>
    </row>
    <row r="96" spans="2:2" s="19" customFormat="1">
      <c r="B96" s="46"/>
    </row>
    <row r="97" spans="2:2" s="19" customFormat="1">
      <c r="B97" s="46"/>
    </row>
    <row r="98" spans="2:2" s="19" customFormat="1">
      <c r="B98" s="46"/>
    </row>
    <row r="99" spans="2:2" s="19" customFormat="1">
      <c r="B99" s="46"/>
    </row>
    <row r="100" spans="2:2" s="19" customFormat="1">
      <c r="B100" s="46"/>
    </row>
    <row r="101" spans="2:2" s="19" customFormat="1">
      <c r="B101" s="46"/>
    </row>
    <row r="102" spans="2:2" s="19" customFormat="1">
      <c r="B102" s="46"/>
    </row>
    <row r="103" spans="2:2" s="19" customFormat="1">
      <c r="B103" s="46"/>
    </row>
    <row r="104" spans="2:2" s="19" customFormat="1">
      <c r="B104" s="46"/>
    </row>
    <row r="105" spans="2:2" s="19" customFormat="1">
      <c r="B105" s="46"/>
    </row>
    <row r="106" spans="2:2" s="19" customFormat="1">
      <c r="B106" s="46"/>
    </row>
    <row r="107" spans="2:2" s="19" customFormat="1">
      <c r="B107" s="46"/>
    </row>
    <row r="108" spans="2:2" s="19" customFormat="1">
      <c r="B108" s="46"/>
    </row>
    <row r="109" spans="2:2" s="19" customFormat="1">
      <c r="B109" s="46"/>
    </row>
    <row r="110" spans="2:2" s="19" customFormat="1">
      <c r="B110" s="46"/>
    </row>
    <row r="111" spans="2:2" s="19" customFormat="1">
      <c r="B111" s="46"/>
    </row>
    <row r="112" spans="2:2" s="19" customFormat="1">
      <c r="B112" s="46"/>
    </row>
    <row r="113" spans="2:2" s="19" customFormat="1">
      <c r="B113" s="46"/>
    </row>
    <row r="114" spans="2:2" s="19" customFormat="1">
      <c r="B114" s="46"/>
    </row>
    <row r="115" spans="2:2" s="19" customFormat="1">
      <c r="B115" s="46"/>
    </row>
    <row r="116" spans="2:2" s="19" customFormat="1">
      <c r="B116" s="46"/>
    </row>
    <row r="117" spans="2:2" s="19" customFormat="1">
      <c r="B117" s="46"/>
    </row>
    <row r="118" spans="2:2" s="19" customFormat="1">
      <c r="B118" s="46"/>
    </row>
    <row r="119" spans="2:2" s="19" customFormat="1">
      <c r="B119" s="46"/>
    </row>
    <row r="120" spans="2:2" s="19" customFormat="1">
      <c r="B120" s="46"/>
    </row>
    <row r="121" spans="2:2" s="19" customFormat="1">
      <c r="B121" s="46"/>
    </row>
    <row r="122" spans="2:2" s="19" customFormat="1">
      <c r="B122" s="46"/>
    </row>
    <row r="123" spans="2:2" s="19" customFormat="1">
      <c r="B123" s="46"/>
    </row>
    <row r="124" spans="2:2" s="19" customFormat="1">
      <c r="B124" s="46"/>
    </row>
    <row r="125" spans="2:2" s="19" customFormat="1">
      <c r="B125" s="46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ECZ4ZH7NWRVS-1939239469-740</_dlc_DocId>
    <_dlc_DocIdUrl xmlns="033a9560-250f-4218-8c7b-f5995410fcfb">
      <Url>https://dok.finma.ch/sites/2043-PR/_layouts/15/DocIdRedir.aspx?ID=ECZ4ZH7NWRVS-1939239469-740</Url>
      <Description>ECZ4ZH7NWRVS-1939239469-740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C17FB8-76E1-4DC8-9E55-345CC0477AA4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2020-03-24T10:55:47Z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33d37a77-51c1-4761-947a-dc9330454495</vt:lpwstr>
  </property>
</Properties>
</file>