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dok.finma.ch/sites/2060-PR/GB21 - 2060/12 - JB-Webstatistiken/Statistik_JB2021_DE/"/>
    </mc:Choice>
  </mc:AlternateContent>
  <xr:revisionPtr revIDLastSave="0" documentId="13_ncr:1_{17EDE59A-7F65-41DF-BF62-413E0890549E}" xr6:coauthVersionLast="46" xr6:coauthVersionMax="46" xr10:uidLastSave="{00000000-0000-0000-0000-000000000000}"/>
  <bookViews>
    <workbookView xWindow="30585" yWindow="45" windowWidth="23685" windowHeight="15300" xr2:uid="{00000000-000D-0000-FFFF-FFFF00000000}"/>
  </bookViews>
  <sheets>
    <sheet name="Vor-Ort-Kontrolle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3" i="1" l="1"/>
  <c r="C13" i="1"/>
  <c r="I44" i="1" l="1"/>
  <c r="H44" i="1"/>
  <c r="G44" i="1"/>
  <c r="F44" i="1"/>
  <c r="E44" i="1"/>
  <c r="D44" i="1"/>
  <c r="C44" i="1"/>
  <c r="B44" i="1"/>
  <c r="I36" i="1"/>
  <c r="H36" i="1"/>
  <c r="G36" i="1"/>
  <c r="F36" i="1"/>
  <c r="E36" i="1"/>
  <c r="D36" i="1"/>
  <c r="C36" i="1"/>
  <c r="B36" i="1"/>
  <c r="B60" i="1" l="1"/>
  <c r="B23" i="1"/>
  <c r="B13" i="1" l="1"/>
  <c r="C52" i="1" l="1"/>
  <c r="C28" i="1"/>
  <c r="B52" i="1"/>
  <c r="B28" i="1"/>
  <c r="B18" i="1"/>
  <c r="C18" i="1"/>
  <c r="C60" i="1" l="1"/>
  <c r="I52" i="1" l="1"/>
  <c r="H52" i="1"/>
  <c r="G52" i="1"/>
  <c r="F52" i="1"/>
  <c r="E52" i="1"/>
  <c r="D52" i="1"/>
  <c r="I28" i="1"/>
  <c r="H28" i="1"/>
  <c r="G28" i="1"/>
  <c r="F28" i="1"/>
  <c r="E28" i="1"/>
  <c r="D28" i="1"/>
  <c r="E18" i="1"/>
  <c r="F18" i="1"/>
  <c r="G18" i="1"/>
  <c r="H18" i="1"/>
  <c r="I18" i="1"/>
  <c r="D18" i="1"/>
  <c r="D13" i="1" l="1"/>
  <c r="E13" i="1"/>
  <c r="F13" i="1"/>
  <c r="G13" i="1"/>
  <c r="H13" i="1"/>
  <c r="I13" i="1"/>
  <c r="D23" i="1"/>
  <c r="E23" i="1"/>
  <c r="F23" i="1"/>
  <c r="G23" i="1"/>
  <c r="H23" i="1"/>
  <c r="I23" i="1"/>
  <c r="D60" i="1"/>
  <c r="E60" i="1"/>
  <c r="F60" i="1"/>
  <c r="G60" i="1"/>
  <c r="H6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Reinwand Monika</author>
  </authors>
  <commentList>
    <comment ref="A7" authorId="0" shapeId="0" xr:uid="{99B927A3-91C0-4AD6-A5C5-4FC0B2D9C4D5}">
      <text>
        <r>
          <rPr>
            <sz val="10"/>
            <color indexed="81"/>
            <rFont val="Arial"/>
            <family val="2"/>
          </rPr>
          <t>Vor 2018 wurden Deep Dives, eine Unterart der Vor-Ort-Kontrollen, nicht systematisch erhoben, weshalb diese nicht ausgewiesen werden können. Entsprechend beziehen sich die angegebenen Zahlen vor 2018 nur auf durchgeführte Supervisory Reviews.</t>
        </r>
      </text>
    </comment>
  </commentList>
</comments>
</file>

<file path=xl/sharedStrings.xml><?xml version="1.0" encoding="utf-8"?>
<sst xmlns="http://schemas.openxmlformats.org/spreadsheetml/2006/main" count="64" uniqueCount="24">
  <si>
    <t>UBS/Credit Suisse (Aufsichtskategorie 1)</t>
  </si>
  <si>
    <t xml:space="preserve">Selbstregulierungsorganisationen </t>
  </si>
  <si>
    <t xml:space="preserve">Fondsleitungen </t>
  </si>
  <si>
    <t>Depotbanken</t>
  </si>
  <si>
    <t>Vertreter ausländischer kollektiver Kapitalanlagen</t>
  </si>
  <si>
    <t>SICAV</t>
  </si>
  <si>
    <t>Vor-Ort-Kontrollen</t>
  </si>
  <si>
    <t>Vor-Ort-Kontrollen sind ein zentrales Aufsichtsinstrument der FINMA. Sie ermöglichen nicht nur einen vertieften Einblick in ein Finanzinstitut, sondern fördern auch den fachlichen Austausch mit dem Bewilligungsträger. Solche Kontrollen erlauben es der FINMA ferner, bei Einzelinstituten mögliche Risiken zu erfassen. Dank Quervergleichen zwischen den Beaufsichtigten gewinnt die FINMA zugleich eine bessere Marktübersicht. Geprüft werden jeweils quantitative und qualitative Aspekte.</t>
  </si>
  <si>
    <t>Vor-Ort-Kontrollen bei Banken</t>
  </si>
  <si>
    <t xml:space="preserve">Vor-Ort-Kontrollen bei Versicherungen </t>
  </si>
  <si>
    <t>Anzahl Kontrollen</t>
  </si>
  <si>
    <t>–</t>
  </si>
  <si>
    <t>TOTAL</t>
  </si>
  <si>
    <t>Finanzmarktinfrastrukturen</t>
  </si>
  <si>
    <t>Banken der Aufsichtskategorien 2 und 3</t>
  </si>
  <si>
    <t>Banken der Aufsichtskategorien 4 und 5</t>
  </si>
  <si>
    <t>Versicherungen der Aufsichtskategorien 4 und 5</t>
  </si>
  <si>
    <t>Verwalter von Kollektivvermögen</t>
  </si>
  <si>
    <r>
      <t>Vor-Ort-Kontrollen bei Asset-Management-Instituten</t>
    </r>
    <r>
      <rPr>
        <b/>
        <strike/>
        <sz val="16"/>
        <rFont val="Arial"/>
        <family val="2"/>
      </rPr>
      <t xml:space="preserve"> </t>
    </r>
  </si>
  <si>
    <t>Personen nach Art. 1b BankG (Fintech-Unternehmen)</t>
  </si>
  <si>
    <t xml:space="preserve">Vor-Ort-Kontrollen bei Selbstregulierungsorganisationen </t>
  </si>
  <si>
    <t>Vor-Ort-Kontrollen bei Finanzmarktinfrastrukturen</t>
  </si>
  <si>
    <t>Vor-Ort-Kontrollen Fintech-Unternehmen</t>
  </si>
  <si>
    <r>
      <t>Versich</t>
    </r>
    <r>
      <rPr>
        <sz val="10"/>
        <rFont val="Arial"/>
        <family val="2"/>
      </rPr>
      <t>erungen der Aufsichtskategorien 2 und 3 und Gruppen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</si>
</sst>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0"/>
      <color theme="1"/>
      <name val="Frutiger LT Com 45 Light"/>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b/>
      <sz val="10"/>
      <color theme="1"/>
      <name val="Arial"/>
      <family val="2"/>
    </font>
    <font>
      <sz val="12"/>
      <color theme="1"/>
      <name val="Arial"/>
      <family val="2"/>
    </font>
    <font>
      <b/>
      <sz val="12"/>
      <color theme="1"/>
      <name val="Arial"/>
      <family val="2"/>
    </font>
    <font>
      <sz val="14"/>
      <color theme="1"/>
      <name val="Arial"/>
      <family val="2"/>
    </font>
    <font>
      <b/>
      <sz val="20"/>
      <color theme="1"/>
      <name val="Arial"/>
      <family val="2"/>
    </font>
    <font>
      <sz val="10"/>
      <name val="Arial"/>
      <family val="2"/>
    </font>
    <font>
      <b/>
      <sz val="16"/>
      <name val="Arial"/>
      <family val="2"/>
    </font>
    <font>
      <b/>
      <strike/>
      <sz val="16"/>
      <name val="Arial"/>
      <family val="2"/>
    </font>
    <font>
      <b/>
      <sz val="12"/>
      <name val="Arial"/>
      <family val="2"/>
    </font>
    <font>
      <b/>
      <sz val="10"/>
      <name val="Arial"/>
      <family val="2"/>
    </font>
    <font>
      <sz val="10"/>
      <color indexed="81"/>
      <name val="Arial"/>
      <family val="2"/>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right/>
      <top style="thin">
        <color theme="1"/>
      </top>
      <bottom style="thin">
        <color theme="1"/>
      </bottom>
      <diagonal/>
    </border>
    <border>
      <left/>
      <right/>
      <top/>
      <bottom style="thin">
        <color theme="1"/>
      </bottom>
      <diagonal/>
    </border>
    <border>
      <left style="thin">
        <color theme="1"/>
      </left>
      <right style="thin">
        <color theme="1"/>
      </right>
      <top/>
      <bottom style="thin">
        <color theme="1"/>
      </bottom>
      <diagonal/>
    </border>
    <border>
      <left/>
      <right/>
      <top style="thin">
        <color theme="1"/>
      </top>
      <bottom style="thin">
        <color indexed="64"/>
      </bottom>
      <diagonal/>
    </border>
  </borders>
  <cellStyleXfs count="7">
    <xf numFmtId="0" fontId="0" fillId="0" borderId="0"/>
    <xf numFmtId="0" fontId="7" fillId="0" borderId="0" applyBorder="0" applyProtection="0"/>
    <xf numFmtId="0" fontId="5" fillId="0" borderId="0" applyFill="0" applyBorder="0" applyProtection="0"/>
    <xf numFmtId="0" fontId="8" fillId="0" borderId="0" applyFill="0" applyBorder="0" applyProtection="0"/>
    <xf numFmtId="0" fontId="8" fillId="0" borderId="0" applyFill="0" applyBorder="0" applyProtection="0"/>
    <xf numFmtId="2" fontId="6" fillId="0" borderId="3" applyFont="0">
      <alignment horizontal="right"/>
    </xf>
    <xf numFmtId="0" fontId="4" fillId="0" borderId="0"/>
  </cellStyleXfs>
  <cellXfs count="47">
    <xf numFmtId="0" fontId="0" fillId="0" borderId="0" xfId="0"/>
    <xf numFmtId="0" fontId="10" fillId="0" borderId="0" xfId="0" applyFont="1"/>
    <xf numFmtId="49" fontId="9" fillId="0" borderId="4" xfId="2" applyNumberFormat="1" applyFont="1" applyBorder="1"/>
    <xf numFmtId="0" fontId="9" fillId="0" borderId="4" xfId="2" applyFont="1" applyBorder="1" applyAlignment="1">
      <alignment horizontal="right"/>
    </xf>
    <xf numFmtId="0" fontId="3" fillId="0" borderId="0" xfId="0" applyFont="1"/>
    <xf numFmtId="0" fontId="3" fillId="0" borderId="0" xfId="2" applyFont="1"/>
    <xf numFmtId="0" fontId="3" fillId="0" borderId="0" xfId="2" applyFont="1" applyAlignment="1">
      <alignment wrapText="1"/>
    </xf>
    <xf numFmtId="0" fontId="11" fillId="0" borderId="0" xfId="4" applyFont="1"/>
    <xf numFmtId="0" fontId="11" fillId="0" borderId="0" xfId="3" applyFont="1"/>
    <xf numFmtId="0" fontId="3" fillId="0" borderId="0" xfId="2" applyFont="1" applyBorder="1"/>
    <xf numFmtId="0" fontId="3" fillId="0" borderId="0" xfId="0" applyFont="1" applyBorder="1"/>
    <xf numFmtId="49" fontId="3" fillId="0" borderId="2" xfId="2" applyNumberFormat="1" applyFont="1" applyBorder="1"/>
    <xf numFmtId="0" fontId="3" fillId="0" borderId="2" xfId="2" applyFont="1" applyBorder="1" applyAlignment="1">
      <alignment horizontal="right"/>
    </xf>
    <xf numFmtId="49" fontId="3" fillId="0" borderId="1" xfId="2" applyNumberFormat="1" applyFont="1" applyBorder="1"/>
    <xf numFmtId="0" fontId="3" fillId="0" borderId="1" xfId="2" applyFont="1" applyBorder="1" applyAlignment="1">
      <alignment horizontal="right"/>
    </xf>
    <xf numFmtId="49" fontId="3" fillId="0" borderId="0" xfId="2" applyNumberFormat="1" applyFont="1" applyFill="1" applyBorder="1"/>
    <xf numFmtId="0" fontId="3" fillId="0" borderId="0" xfId="2" applyFont="1" applyFill="1" applyBorder="1" applyAlignment="1">
      <alignment horizontal="right"/>
    </xf>
    <xf numFmtId="0" fontId="3" fillId="0" borderId="0" xfId="0" applyFont="1" applyFill="1" applyBorder="1"/>
    <xf numFmtId="0" fontId="3" fillId="0" borderId="0" xfId="2" applyFont="1" applyBorder="1" applyAlignment="1">
      <alignment horizontal="right"/>
    </xf>
    <xf numFmtId="49" fontId="3" fillId="0" borderId="0" xfId="2" applyNumberFormat="1" applyFont="1" applyBorder="1"/>
    <xf numFmtId="49" fontId="3" fillId="0" borderId="0" xfId="0" applyNumberFormat="1" applyFont="1" applyBorder="1"/>
    <xf numFmtId="0" fontId="3" fillId="0" borderId="0" xfId="0" applyFont="1" applyBorder="1" applyAlignment="1">
      <alignment horizontal="right"/>
    </xf>
    <xf numFmtId="0" fontId="12" fillId="0" borderId="0" xfId="0" applyFont="1"/>
    <xf numFmtId="0" fontId="13" fillId="0" borderId="0" xfId="1" applyFont="1" applyBorder="1"/>
    <xf numFmtId="0" fontId="7" fillId="0" borderId="0" xfId="3" applyFont="1" applyAlignment="1">
      <alignment wrapText="1"/>
    </xf>
    <xf numFmtId="49" fontId="14" fillId="0" borderId="1" xfId="2" applyNumberFormat="1" applyFont="1" applyBorder="1"/>
    <xf numFmtId="0" fontId="15" fillId="0" borderId="0" xfId="3" applyFont="1" applyAlignment="1">
      <alignment wrapText="1"/>
    </xf>
    <xf numFmtId="0" fontId="14" fillId="0" borderId="0" xfId="0" applyFont="1"/>
    <xf numFmtId="0" fontId="17" fillId="2" borderId="0" xfId="4" applyFont="1" applyFill="1"/>
    <xf numFmtId="0" fontId="14" fillId="2" borderId="0" xfId="0" applyFont="1" applyFill="1" applyBorder="1"/>
    <xf numFmtId="0" fontId="14" fillId="2" borderId="2" xfId="2" applyFont="1" applyFill="1" applyBorder="1" applyAlignment="1">
      <alignment horizontal="right"/>
    </xf>
    <xf numFmtId="0" fontId="14" fillId="2" borderId="1" xfId="2" applyFont="1" applyFill="1" applyBorder="1" applyAlignment="1">
      <alignment horizontal="right"/>
    </xf>
    <xf numFmtId="0" fontId="18" fillId="2" borderId="4" xfId="2" applyFont="1" applyFill="1" applyBorder="1" applyAlignment="1">
      <alignment horizontal="right"/>
    </xf>
    <xf numFmtId="0" fontId="14" fillId="0" borderId="0" xfId="2" applyFont="1" applyFill="1" applyBorder="1" applyAlignment="1">
      <alignment horizontal="right"/>
    </xf>
    <xf numFmtId="0" fontId="14" fillId="0" borderId="0" xfId="0" applyFont="1" applyBorder="1"/>
    <xf numFmtId="49" fontId="14" fillId="0" borderId="0" xfId="2" applyNumberFormat="1" applyFont="1" applyBorder="1"/>
    <xf numFmtId="0" fontId="14" fillId="2" borderId="0" xfId="2" applyFont="1" applyFill="1" applyBorder="1" applyAlignment="1">
      <alignment horizontal="right"/>
    </xf>
    <xf numFmtId="0" fontId="14" fillId="0" borderId="0" xfId="2" applyFont="1" applyBorder="1" applyAlignment="1">
      <alignment horizontal="right"/>
    </xf>
    <xf numFmtId="0" fontId="14" fillId="0" borderId="0" xfId="0" applyFont="1" applyBorder="1" applyAlignment="1">
      <alignment horizontal="right"/>
    </xf>
    <xf numFmtId="49" fontId="9" fillId="0" borderId="0" xfId="2" applyNumberFormat="1" applyFont="1" applyBorder="1"/>
    <xf numFmtId="0" fontId="9" fillId="0" borderId="0" xfId="2" applyFont="1" applyBorder="1" applyAlignment="1">
      <alignment horizontal="right"/>
    </xf>
    <xf numFmtId="0" fontId="2" fillId="0" borderId="1" xfId="2" applyFont="1" applyBorder="1" applyAlignment="1">
      <alignment horizontal="right"/>
    </xf>
    <xf numFmtId="49" fontId="1" fillId="0" borderId="2" xfId="2" applyNumberFormat="1" applyFont="1" applyBorder="1"/>
    <xf numFmtId="0" fontId="17" fillId="0" borderId="0" xfId="4" applyFont="1"/>
    <xf numFmtId="0" fontId="14" fillId="0" borderId="0" xfId="2" applyFont="1" applyBorder="1"/>
    <xf numFmtId="49" fontId="14" fillId="0" borderId="2" xfId="2" applyNumberFormat="1" applyFont="1" applyBorder="1"/>
    <xf numFmtId="0" fontId="14" fillId="0" borderId="2" xfId="2" applyFont="1" applyBorder="1" applyAlignment="1">
      <alignment horizontal="right"/>
    </xf>
  </cellXfs>
  <cellStyles count="7">
    <cellStyle name="Jahre" xfId="4" xr:uid="{00000000-0005-0000-0000-000000000000}"/>
    <cellStyle name="Standard" xfId="0" builtinId="0"/>
    <cellStyle name="Standard 2" xfId="6" xr:uid="{00000000-0005-0000-0000-000002000000}"/>
    <cellStyle name="Tabellentitel" xfId="3" xr:uid="{00000000-0005-0000-0000-000003000000}"/>
    <cellStyle name="Text" xfId="2" xr:uid="{00000000-0005-0000-0000-000004000000}"/>
    <cellStyle name="Titel" xfId="1" xr:uid="{00000000-0005-0000-0000-000005000000}"/>
    <cellStyle name="Zahlen" xfId="5" xr:uid="{00000000-0005-0000-0000-000006000000}"/>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inma.ch/"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784806</xdr:colOff>
      <xdr:row>0</xdr:row>
      <xdr:rowOff>33539</xdr:rowOff>
    </xdr:from>
    <xdr:to>
      <xdr:col>10</xdr:col>
      <xdr:colOff>40335</xdr:colOff>
      <xdr:row>2</xdr:row>
      <xdr:rowOff>263836</xdr:rowOff>
    </xdr:to>
    <xdr:pic>
      <xdr:nvPicPr>
        <xdr:cNvPr id="3" name="Grafik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17817" y="33539"/>
          <a:ext cx="1636779" cy="72237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77"/>
  <sheetViews>
    <sheetView showGridLines="0" tabSelected="1" zoomScaleNormal="100" workbookViewId="0">
      <selection activeCell="K1" sqref="K1"/>
    </sheetView>
  </sheetViews>
  <sheetFormatPr baseColWidth="10" defaultColWidth="10.85546875" defaultRowHeight="12.75"/>
  <cols>
    <col min="1" max="1" width="65.7109375" style="4" customWidth="1"/>
    <col min="2" max="2" width="16.7109375" style="27" customWidth="1"/>
    <col min="3" max="9" width="16.7109375" style="4" customWidth="1"/>
    <col min="10" max="10" width="35.7109375" style="4" customWidth="1"/>
    <col min="11" max="16384" width="10.85546875" style="4"/>
  </cols>
  <sheetData>
    <row r="1" spans="1:16" ht="26.25">
      <c r="A1" s="23" t="s">
        <v>6</v>
      </c>
    </row>
    <row r="2" spans="1:16">
      <c r="A2" s="5"/>
    </row>
    <row r="3" spans="1:16" ht="89.25">
      <c r="A3" s="6" t="s">
        <v>7</v>
      </c>
    </row>
    <row r="4" spans="1:16">
      <c r="A4" s="6"/>
    </row>
    <row r="5" spans="1:16">
      <c r="A5" s="6"/>
    </row>
    <row r="6" spans="1:16">
      <c r="A6" s="5"/>
    </row>
    <row r="7" spans="1:16" s="1" customFormat="1" ht="20.25">
      <c r="A7" s="24" t="s">
        <v>8</v>
      </c>
      <c r="B7" s="28">
        <v>2021</v>
      </c>
      <c r="C7" s="7">
        <v>2020</v>
      </c>
      <c r="D7" s="7">
        <v>2019</v>
      </c>
      <c r="E7" s="7">
        <v>2018</v>
      </c>
      <c r="F7" s="7">
        <v>2017</v>
      </c>
      <c r="G7" s="7">
        <v>2016</v>
      </c>
      <c r="H7" s="7">
        <v>2015</v>
      </c>
      <c r="I7" s="7">
        <v>2014</v>
      </c>
      <c r="K7" s="8"/>
      <c r="L7" s="8"/>
      <c r="M7" s="8"/>
      <c r="N7" s="8"/>
      <c r="O7" s="8"/>
      <c r="P7" s="8"/>
    </row>
    <row r="8" spans="1:16">
      <c r="A8" s="9" t="s">
        <v>10</v>
      </c>
      <c r="B8" s="29"/>
      <c r="C8" s="10"/>
      <c r="D8" s="10"/>
      <c r="E8" s="10"/>
      <c r="F8" s="10"/>
      <c r="G8" s="10"/>
      <c r="H8" s="10"/>
      <c r="I8" s="10"/>
    </row>
    <row r="9" spans="1:16">
      <c r="A9" s="9"/>
      <c r="B9" s="29"/>
      <c r="C9" s="10"/>
      <c r="D9" s="10"/>
      <c r="E9" s="10"/>
      <c r="F9" s="10"/>
      <c r="G9" s="10"/>
      <c r="H9" s="10"/>
      <c r="I9" s="10"/>
    </row>
    <row r="10" spans="1:16">
      <c r="A10" s="11" t="s">
        <v>0</v>
      </c>
      <c r="B10" s="30">
        <v>44</v>
      </c>
      <c r="C10" s="12">
        <v>51</v>
      </c>
      <c r="D10" s="12">
        <v>26</v>
      </c>
      <c r="E10" s="12">
        <v>23</v>
      </c>
      <c r="F10" s="12">
        <v>21</v>
      </c>
      <c r="G10" s="12">
        <v>17</v>
      </c>
      <c r="H10" s="12">
        <v>20</v>
      </c>
      <c r="I10" s="12">
        <v>20</v>
      </c>
    </row>
    <row r="11" spans="1:16">
      <c r="A11" s="13" t="s">
        <v>14</v>
      </c>
      <c r="B11" s="31">
        <v>38</v>
      </c>
      <c r="C11" s="14">
        <v>41</v>
      </c>
      <c r="D11" s="14">
        <v>23</v>
      </c>
      <c r="E11" s="14">
        <v>22</v>
      </c>
      <c r="F11" s="14">
        <v>22</v>
      </c>
      <c r="G11" s="14">
        <v>24</v>
      </c>
      <c r="H11" s="14">
        <v>21</v>
      </c>
      <c r="I11" s="14">
        <v>25</v>
      </c>
    </row>
    <row r="12" spans="1:16">
      <c r="A12" s="13" t="s">
        <v>15</v>
      </c>
      <c r="B12" s="31">
        <v>13</v>
      </c>
      <c r="C12" s="14">
        <v>12</v>
      </c>
      <c r="D12" s="14">
        <v>45</v>
      </c>
      <c r="E12" s="14">
        <v>47</v>
      </c>
      <c r="F12" s="41" t="s">
        <v>11</v>
      </c>
      <c r="G12" s="41" t="s">
        <v>11</v>
      </c>
      <c r="H12" s="41" t="s">
        <v>11</v>
      </c>
      <c r="I12" s="41" t="s">
        <v>11</v>
      </c>
    </row>
    <row r="13" spans="1:16">
      <c r="A13" s="2" t="s">
        <v>12</v>
      </c>
      <c r="B13" s="32">
        <f>SUM(B10:B12)</f>
        <v>95</v>
      </c>
      <c r="C13" s="3">
        <f>SUM(C10:C12)</f>
        <v>104</v>
      </c>
      <c r="D13" s="3">
        <f>SUM(D10:D12)</f>
        <v>94</v>
      </c>
      <c r="E13" s="3">
        <f>SUM(E10:E12)</f>
        <v>92</v>
      </c>
      <c r="F13" s="3">
        <f t="shared" ref="F13:I13" si="0">SUM(F10:F12)</f>
        <v>43</v>
      </c>
      <c r="G13" s="3">
        <f t="shared" si="0"/>
        <v>41</v>
      </c>
      <c r="H13" s="3">
        <f t="shared" si="0"/>
        <v>41</v>
      </c>
      <c r="I13" s="3">
        <f t="shared" si="0"/>
        <v>45</v>
      </c>
    </row>
    <row r="14" spans="1:16" s="17" customFormat="1">
      <c r="A14" s="15"/>
      <c r="B14" s="33"/>
      <c r="C14" s="16"/>
      <c r="D14" s="16"/>
      <c r="E14" s="16"/>
      <c r="F14" s="16"/>
      <c r="G14" s="16"/>
      <c r="H14" s="16"/>
      <c r="I14" s="16"/>
      <c r="J14" s="4"/>
    </row>
    <row r="15" spans="1:16" s="17" customFormat="1">
      <c r="A15" s="15"/>
      <c r="B15" s="33"/>
      <c r="C15" s="16"/>
      <c r="D15" s="16"/>
      <c r="E15" s="16"/>
      <c r="F15" s="16"/>
      <c r="G15" s="16"/>
      <c r="H15" s="16"/>
      <c r="I15" s="16"/>
      <c r="J15" s="4"/>
    </row>
    <row r="16" spans="1:16" s="17" customFormat="1">
      <c r="A16" s="15"/>
      <c r="B16" s="33"/>
      <c r="C16" s="16"/>
      <c r="D16" s="16"/>
      <c r="E16" s="16"/>
      <c r="F16" s="16"/>
      <c r="G16" s="16"/>
      <c r="H16" s="16"/>
      <c r="I16" s="16"/>
      <c r="J16" s="4"/>
    </row>
    <row r="17" spans="1:16" s="17" customFormat="1">
      <c r="A17" s="15"/>
      <c r="B17" s="33"/>
      <c r="C17" s="16"/>
      <c r="D17" s="16"/>
      <c r="E17" s="16"/>
      <c r="F17" s="16"/>
      <c r="G17" s="16"/>
      <c r="H17" s="16"/>
      <c r="I17" s="16"/>
      <c r="J17" s="4"/>
    </row>
    <row r="18" spans="1:16" s="1" customFormat="1" ht="20.25">
      <c r="A18" s="24" t="s">
        <v>9</v>
      </c>
      <c r="B18" s="28">
        <f>B$7</f>
        <v>2021</v>
      </c>
      <c r="C18" s="7">
        <f>C$7</f>
        <v>2020</v>
      </c>
      <c r="D18" s="7">
        <f>D$7</f>
        <v>2019</v>
      </c>
      <c r="E18" s="7">
        <f t="shared" ref="E18:I18" si="1">E$7</f>
        <v>2018</v>
      </c>
      <c r="F18" s="7">
        <f t="shared" si="1"/>
        <v>2017</v>
      </c>
      <c r="G18" s="7">
        <f t="shared" si="1"/>
        <v>2016</v>
      </c>
      <c r="H18" s="7">
        <f t="shared" si="1"/>
        <v>2015</v>
      </c>
      <c r="I18" s="7">
        <f t="shared" si="1"/>
        <v>2014</v>
      </c>
      <c r="J18" s="4"/>
      <c r="K18" s="8"/>
      <c r="L18" s="8"/>
      <c r="M18" s="8"/>
      <c r="N18" s="8"/>
      <c r="O18" s="8"/>
      <c r="P18" s="8"/>
    </row>
    <row r="19" spans="1:16">
      <c r="A19" s="9" t="s">
        <v>10</v>
      </c>
      <c r="B19" s="29"/>
      <c r="C19" s="10"/>
      <c r="D19" s="10"/>
      <c r="E19" s="10"/>
      <c r="F19" s="10"/>
      <c r="G19" s="10"/>
      <c r="H19" s="10"/>
      <c r="I19" s="10"/>
    </row>
    <row r="20" spans="1:16">
      <c r="A20" s="9"/>
      <c r="B20" s="29"/>
      <c r="C20" s="10"/>
      <c r="D20" s="10"/>
      <c r="E20" s="10"/>
      <c r="F20" s="10"/>
      <c r="G20" s="10"/>
      <c r="H20" s="10"/>
      <c r="I20" s="10"/>
    </row>
    <row r="21" spans="1:16">
      <c r="A21" s="42" t="s">
        <v>23</v>
      </c>
      <c r="B21" s="30">
        <v>41</v>
      </c>
      <c r="C21" s="12">
        <v>40</v>
      </c>
      <c r="D21" s="12">
        <v>36</v>
      </c>
      <c r="E21" s="12">
        <v>27</v>
      </c>
      <c r="F21" s="12">
        <v>23</v>
      </c>
      <c r="G21" s="12">
        <v>29</v>
      </c>
      <c r="H21" s="12">
        <v>31</v>
      </c>
      <c r="I21" s="12">
        <v>26</v>
      </c>
    </row>
    <row r="22" spans="1:16">
      <c r="A22" s="13" t="s">
        <v>16</v>
      </c>
      <c r="B22" s="31">
        <v>16</v>
      </c>
      <c r="C22" s="14">
        <v>11</v>
      </c>
      <c r="D22" s="14">
        <v>24</v>
      </c>
      <c r="E22" s="14">
        <v>15</v>
      </c>
      <c r="F22" s="14">
        <v>19</v>
      </c>
      <c r="G22" s="14">
        <v>27</v>
      </c>
      <c r="H22" s="14">
        <v>15</v>
      </c>
      <c r="I22" s="14">
        <v>21</v>
      </c>
    </row>
    <row r="23" spans="1:16">
      <c r="A23" s="2" t="s">
        <v>12</v>
      </c>
      <c r="B23" s="32">
        <f>SUM(B21:B22)</f>
        <v>57</v>
      </c>
      <c r="C23" s="3">
        <f>SUM(C21:C22)</f>
        <v>51</v>
      </c>
      <c r="D23" s="3">
        <f>SUM(D21:D22)</f>
        <v>60</v>
      </c>
      <c r="E23" s="3">
        <f>SUM(E21:E22)</f>
        <v>42</v>
      </c>
      <c r="F23" s="3">
        <f t="shared" ref="F23:I23" si="2">SUM(F21:F22)</f>
        <v>42</v>
      </c>
      <c r="G23" s="3">
        <f t="shared" si="2"/>
        <v>56</v>
      </c>
      <c r="H23" s="3">
        <f t="shared" si="2"/>
        <v>46</v>
      </c>
      <c r="I23" s="3">
        <f t="shared" si="2"/>
        <v>47</v>
      </c>
    </row>
    <row r="24" spans="1:16" s="10" customFormat="1">
      <c r="B24" s="34"/>
      <c r="C24" s="18"/>
      <c r="D24" s="18"/>
      <c r="E24" s="18"/>
      <c r="F24" s="18"/>
      <c r="G24" s="18"/>
      <c r="H24" s="18"/>
      <c r="I24" s="18"/>
      <c r="J24" s="4"/>
    </row>
    <row r="25" spans="1:16" s="10" customFormat="1">
      <c r="A25" s="19"/>
      <c r="B25" s="35"/>
      <c r="C25" s="18"/>
      <c r="D25" s="18"/>
      <c r="E25" s="18"/>
      <c r="F25" s="18"/>
      <c r="G25" s="18"/>
      <c r="H25" s="18"/>
      <c r="I25" s="18"/>
      <c r="J25" s="4"/>
    </row>
    <row r="26" spans="1:16" s="10" customFormat="1">
      <c r="A26" s="19"/>
      <c r="B26" s="35"/>
      <c r="C26" s="18"/>
      <c r="D26" s="18"/>
      <c r="E26" s="18"/>
      <c r="F26" s="18"/>
      <c r="G26" s="18"/>
      <c r="H26" s="18"/>
      <c r="I26" s="18"/>
      <c r="J26" s="4"/>
    </row>
    <row r="27" spans="1:16" s="10" customFormat="1">
      <c r="A27" s="19"/>
      <c r="B27" s="35"/>
      <c r="C27" s="18"/>
      <c r="D27" s="18"/>
      <c r="E27" s="18"/>
      <c r="F27" s="18"/>
      <c r="G27" s="18"/>
      <c r="H27" s="18"/>
      <c r="I27" s="18"/>
      <c r="J27" s="4"/>
    </row>
    <row r="28" spans="1:16" ht="40.5">
      <c r="A28" s="24" t="s">
        <v>20</v>
      </c>
      <c r="B28" s="28">
        <f>B$7</f>
        <v>2021</v>
      </c>
      <c r="C28" s="7">
        <f>C$7</f>
        <v>2020</v>
      </c>
      <c r="D28" s="7">
        <f>D$7</f>
        <v>2019</v>
      </c>
      <c r="E28" s="7">
        <f t="shared" ref="E28:I28" si="3">E$7</f>
        <v>2018</v>
      </c>
      <c r="F28" s="7">
        <f t="shared" si="3"/>
        <v>2017</v>
      </c>
      <c r="G28" s="7">
        <f t="shared" si="3"/>
        <v>2016</v>
      </c>
      <c r="H28" s="7">
        <f t="shared" si="3"/>
        <v>2015</v>
      </c>
      <c r="I28" s="7">
        <f t="shared" si="3"/>
        <v>2014</v>
      </c>
    </row>
    <row r="29" spans="1:16">
      <c r="A29" s="9" t="s">
        <v>10</v>
      </c>
      <c r="B29" s="29"/>
      <c r="C29" s="10"/>
      <c r="D29" s="10"/>
      <c r="E29" s="10"/>
      <c r="F29" s="10"/>
      <c r="G29" s="10"/>
      <c r="H29" s="10"/>
      <c r="I29" s="10"/>
    </row>
    <row r="30" spans="1:16">
      <c r="A30" s="19"/>
      <c r="B30" s="36"/>
      <c r="C30" s="18"/>
      <c r="D30" s="18"/>
      <c r="E30" s="18"/>
      <c r="F30" s="18"/>
      <c r="G30" s="18"/>
      <c r="H30" s="18"/>
      <c r="I30" s="18"/>
    </row>
    <row r="31" spans="1:16">
      <c r="A31" s="11" t="s">
        <v>1</v>
      </c>
      <c r="B31" s="30">
        <v>9</v>
      </c>
      <c r="C31" s="12">
        <v>2</v>
      </c>
      <c r="D31" s="12">
        <v>8</v>
      </c>
      <c r="E31" s="12">
        <v>10</v>
      </c>
      <c r="F31" s="12">
        <v>9</v>
      </c>
      <c r="G31" s="12">
        <v>10</v>
      </c>
      <c r="H31" s="12">
        <v>9</v>
      </c>
      <c r="I31" s="12" t="s">
        <v>11</v>
      </c>
    </row>
    <row r="32" spans="1:16">
      <c r="A32" s="39"/>
      <c r="B32" s="39"/>
      <c r="C32" s="40"/>
      <c r="D32" s="40"/>
      <c r="E32" s="40"/>
      <c r="F32" s="40"/>
      <c r="G32" s="40"/>
      <c r="H32" s="40"/>
      <c r="I32" s="18"/>
    </row>
    <row r="33" spans="1:9">
      <c r="A33" s="39"/>
      <c r="B33" s="39"/>
      <c r="C33" s="40"/>
      <c r="D33" s="40"/>
      <c r="E33" s="40"/>
      <c r="F33" s="40"/>
      <c r="G33" s="40"/>
      <c r="H33" s="40"/>
      <c r="I33" s="18"/>
    </row>
    <row r="34" spans="1:9">
      <c r="A34" s="39"/>
      <c r="B34" s="39"/>
      <c r="C34" s="40"/>
      <c r="D34" s="40"/>
      <c r="E34" s="40"/>
      <c r="F34" s="40"/>
      <c r="G34" s="40"/>
      <c r="H34" s="40"/>
      <c r="I34" s="18"/>
    </row>
    <row r="35" spans="1:9">
      <c r="A35" s="39"/>
      <c r="B35" s="39"/>
      <c r="C35" s="40"/>
      <c r="D35" s="40"/>
      <c r="E35" s="40"/>
      <c r="F35" s="40"/>
      <c r="G35" s="40"/>
      <c r="H35" s="40"/>
      <c r="I35" s="18"/>
    </row>
    <row r="36" spans="1:9" ht="40.5">
      <c r="A36" s="24" t="s">
        <v>21</v>
      </c>
      <c r="B36" s="28">
        <f>B$7</f>
        <v>2021</v>
      </c>
      <c r="C36" s="7">
        <f>C$7</f>
        <v>2020</v>
      </c>
      <c r="D36" s="7">
        <f>D$7</f>
        <v>2019</v>
      </c>
      <c r="E36" s="7">
        <f t="shared" ref="E36:I36" si="4">E$7</f>
        <v>2018</v>
      </c>
      <c r="F36" s="7">
        <f t="shared" si="4"/>
        <v>2017</v>
      </c>
      <c r="G36" s="7">
        <f t="shared" si="4"/>
        <v>2016</v>
      </c>
      <c r="H36" s="7">
        <f t="shared" si="4"/>
        <v>2015</v>
      </c>
      <c r="I36" s="7">
        <f t="shared" si="4"/>
        <v>2014</v>
      </c>
    </row>
    <row r="37" spans="1:9">
      <c r="A37" s="9" t="s">
        <v>10</v>
      </c>
      <c r="B37" s="29"/>
      <c r="C37" s="10"/>
      <c r="D37" s="10"/>
      <c r="E37" s="10"/>
      <c r="F37" s="10"/>
      <c r="G37" s="10"/>
      <c r="H37" s="10"/>
      <c r="I37" s="10"/>
    </row>
    <row r="38" spans="1:9">
      <c r="A38" s="19"/>
      <c r="B38" s="36"/>
      <c r="C38" s="18"/>
      <c r="D38" s="18"/>
      <c r="E38" s="18"/>
      <c r="F38" s="18"/>
      <c r="G38" s="18"/>
      <c r="H38" s="18"/>
      <c r="I38" s="18"/>
    </row>
    <row r="39" spans="1:9">
      <c r="A39" s="11" t="s">
        <v>13</v>
      </c>
      <c r="B39" s="30">
        <v>3</v>
      </c>
      <c r="C39" s="12">
        <v>1</v>
      </c>
      <c r="D39" s="12">
        <v>2</v>
      </c>
      <c r="E39" s="12">
        <v>1</v>
      </c>
      <c r="F39" s="12">
        <v>1</v>
      </c>
      <c r="G39" s="12" t="s">
        <v>11</v>
      </c>
      <c r="H39" s="12" t="s">
        <v>11</v>
      </c>
      <c r="I39" s="12" t="s">
        <v>11</v>
      </c>
    </row>
    <row r="40" spans="1:9">
      <c r="A40" s="39"/>
      <c r="B40" s="39"/>
      <c r="C40" s="40"/>
      <c r="D40" s="40"/>
      <c r="E40" s="40"/>
      <c r="F40" s="40"/>
      <c r="G40" s="40"/>
      <c r="H40" s="40"/>
      <c r="I40" s="18"/>
    </row>
    <row r="41" spans="1:9">
      <c r="A41" s="39"/>
      <c r="B41" s="39"/>
      <c r="C41" s="40"/>
      <c r="D41" s="40"/>
      <c r="E41" s="40"/>
      <c r="F41" s="40"/>
      <c r="G41" s="40"/>
      <c r="H41" s="40"/>
      <c r="I41" s="18"/>
    </row>
    <row r="42" spans="1:9">
      <c r="A42" s="39"/>
      <c r="B42" s="39"/>
      <c r="C42" s="40"/>
      <c r="D42" s="40"/>
      <c r="E42" s="40"/>
      <c r="F42" s="40"/>
      <c r="G42" s="40"/>
      <c r="H42" s="40"/>
      <c r="I42" s="18"/>
    </row>
    <row r="43" spans="1:9">
      <c r="A43" s="39"/>
      <c r="B43" s="39"/>
      <c r="C43" s="40"/>
      <c r="D43" s="40"/>
      <c r="E43" s="40"/>
      <c r="F43" s="40"/>
      <c r="G43" s="40"/>
      <c r="H43" s="40"/>
      <c r="I43" s="18"/>
    </row>
    <row r="44" spans="1:9" s="27" customFormat="1" ht="20.25">
      <c r="A44" s="26" t="s">
        <v>22</v>
      </c>
      <c r="B44" s="28">
        <f>B$7</f>
        <v>2021</v>
      </c>
      <c r="C44" s="43">
        <f>C$7</f>
        <v>2020</v>
      </c>
      <c r="D44" s="43">
        <f>D$7</f>
        <v>2019</v>
      </c>
      <c r="E44" s="43">
        <f t="shared" ref="E44:I44" si="5">E$7</f>
        <v>2018</v>
      </c>
      <c r="F44" s="43">
        <f t="shared" si="5"/>
        <v>2017</v>
      </c>
      <c r="G44" s="43">
        <f t="shared" si="5"/>
        <v>2016</v>
      </c>
      <c r="H44" s="43">
        <f t="shared" si="5"/>
        <v>2015</v>
      </c>
      <c r="I44" s="43">
        <f t="shared" si="5"/>
        <v>2014</v>
      </c>
    </row>
    <row r="45" spans="1:9" s="27" customFormat="1">
      <c r="A45" s="44" t="s">
        <v>10</v>
      </c>
      <c r="B45" s="29"/>
      <c r="C45" s="34"/>
      <c r="D45" s="34"/>
      <c r="E45" s="34"/>
      <c r="F45" s="34"/>
      <c r="G45" s="34"/>
      <c r="H45" s="34"/>
      <c r="I45" s="34"/>
    </row>
    <row r="46" spans="1:9" s="27" customFormat="1">
      <c r="A46" s="35"/>
      <c r="B46" s="36"/>
      <c r="C46" s="37"/>
      <c r="D46" s="37"/>
      <c r="E46" s="37"/>
      <c r="F46" s="37"/>
      <c r="G46" s="37"/>
      <c r="H46" s="37"/>
      <c r="I46" s="37"/>
    </row>
    <row r="47" spans="1:9" s="27" customFormat="1">
      <c r="A47" s="45" t="s">
        <v>19</v>
      </c>
      <c r="B47" s="30">
        <v>1</v>
      </c>
      <c r="C47" s="46" t="s">
        <v>11</v>
      </c>
      <c r="D47" s="46" t="s">
        <v>11</v>
      </c>
      <c r="E47" s="46" t="s">
        <v>11</v>
      </c>
      <c r="F47" s="46" t="s">
        <v>11</v>
      </c>
      <c r="G47" s="46" t="s">
        <v>11</v>
      </c>
      <c r="H47" s="46" t="s">
        <v>11</v>
      </c>
      <c r="I47" s="46" t="s">
        <v>11</v>
      </c>
    </row>
    <row r="48" spans="1:9">
      <c r="A48" s="39"/>
      <c r="B48" s="39"/>
      <c r="C48" s="40"/>
      <c r="D48" s="40"/>
      <c r="E48" s="40"/>
      <c r="F48" s="40"/>
      <c r="G48" s="40"/>
      <c r="H48" s="40"/>
      <c r="I48" s="18"/>
    </row>
    <row r="49" spans="1:10">
      <c r="A49" s="39"/>
      <c r="B49" s="39"/>
      <c r="C49" s="40"/>
      <c r="D49" s="40"/>
      <c r="E49" s="40"/>
      <c r="F49" s="40"/>
      <c r="G49" s="40"/>
      <c r="H49" s="40"/>
      <c r="I49" s="18"/>
    </row>
    <row r="50" spans="1:10">
      <c r="A50" s="39"/>
      <c r="B50" s="39"/>
      <c r="C50" s="40"/>
      <c r="D50" s="40"/>
      <c r="E50" s="40"/>
      <c r="F50" s="40"/>
      <c r="G50" s="40"/>
      <c r="H50" s="40"/>
      <c r="I50" s="18"/>
    </row>
    <row r="51" spans="1:10">
      <c r="A51" s="39"/>
      <c r="B51" s="39"/>
      <c r="C51" s="40"/>
      <c r="D51" s="40"/>
      <c r="E51" s="40"/>
      <c r="F51" s="40"/>
      <c r="G51" s="40"/>
      <c r="H51" s="40"/>
      <c r="I51" s="18"/>
    </row>
    <row r="52" spans="1:10" s="22" customFormat="1" ht="40.5">
      <c r="A52" s="26" t="s">
        <v>18</v>
      </c>
      <c r="B52" s="28">
        <f>B$7</f>
        <v>2021</v>
      </c>
      <c r="C52" s="7">
        <f>C$7</f>
        <v>2020</v>
      </c>
      <c r="D52" s="7">
        <f>D$7</f>
        <v>2019</v>
      </c>
      <c r="E52" s="7">
        <f t="shared" ref="E52:I52" si="6">E$7</f>
        <v>2018</v>
      </c>
      <c r="F52" s="7">
        <f t="shared" si="6"/>
        <v>2017</v>
      </c>
      <c r="G52" s="7">
        <f t="shared" si="6"/>
        <v>2016</v>
      </c>
      <c r="H52" s="7">
        <f t="shared" si="6"/>
        <v>2015</v>
      </c>
      <c r="I52" s="7">
        <f t="shared" si="6"/>
        <v>2014</v>
      </c>
    </row>
    <row r="53" spans="1:10">
      <c r="A53" s="10" t="s">
        <v>10</v>
      </c>
      <c r="B53" s="36"/>
      <c r="C53" s="18"/>
      <c r="D53" s="18"/>
      <c r="E53" s="18"/>
      <c r="F53" s="18"/>
      <c r="G53" s="18"/>
      <c r="H53" s="18"/>
      <c r="I53" s="18"/>
    </row>
    <row r="54" spans="1:10">
      <c r="A54" s="19"/>
      <c r="B54" s="36"/>
    </row>
    <row r="55" spans="1:10">
      <c r="A55" s="11" t="s">
        <v>2</v>
      </c>
      <c r="B55" s="30">
        <v>13</v>
      </c>
      <c r="C55" s="12">
        <v>13</v>
      </c>
      <c r="D55" s="12">
        <v>7</v>
      </c>
      <c r="E55" s="12">
        <v>6</v>
      </c>
      <c r="F55" s="12">
        <v>7</v>
      </c>
      <c r="G55" s="12">
        <v>8</v>
      </c>
      <c r="H55" s="12">
        <v>6</v>
      </c>
      <c r="I55" s="12" t="s">
        <v>11</v>
      </c>
    </row>
    <row r="56" spans="1:10">
      <c r="A56" s="25" t="s">
        <v>17</v>
      </c>
      <c r="B56" s="31">
        <v>9</v>
      </c>
      <c r="C56" s="14">
        <v>12</v>
      </c>
      <c r="D56" s="14">
        <v>12</v>
      </c>
      <c r="E56" s="14">
        <v>12</v>
      </c>
      <c r="F56" s="14">
        <v>11</v>
      </c>
      <c r="G56" s="14">
        <v>6</v>
      </c>
      <c r="H56" s="14">
        <v>7</v>
      </c>
      <c r="I56" s="14" t="s">
        <v>11</v>
      </c>
    </row>
    <row r="57" spans="1:10">
      <c r="A57" s="13" t="s">
        <v>3</v>
      </c>
      <c r="B57" s="31" t="s">
        <v>11</v>
      </c>
      <c r="C57" s="14">
        <v>1</v>
      </c>
      <c r="D57" s="14">
        <v>1</v>
      </c>
      <c r="E57" s="14">
        <v>5</v>
      </c>
      <c r="F57" s="14">
        <v>6</v>
      </c>
      <c r="G57" s="14">
        <v>3</v>
      </c>
      <c r="H57" s="14">
        <v>1</v>
      </c>
      <c r="I57" s="14" t="s">
        <v>11</v>
      </c>
    </row>
    <row r="58" spans="1:10" s="10" customFormat="1">
      <c r="A58" s="13" t="s">
        <v>4</v>
      </c>
      <c r="B58" s="31" t="s">
        <v>11</v>
      </c>
      <c r="C58" s="12" t="s">
        <v>11</v>
      </c>
      <c r="D58" s="12" t="s">
        <v>11</v>
      </c>
      <c r="E58" s="12" t="s">
        <v>11</v>
      </c>
      <c r="F58" s="12" t="s">
        <v>11</v>
      </c>
      <c r="G58" s="12" t="s">
        <v>11</v>
      </c>
      <c r="H58" s="12" t="s">
        <v>11</v>
      </c>
      <c r="I58" s="14" t="s">
        <v>11</v>
      </c>
      <c r="J58" s="4"/>
    </row>
    <row r="59" spans="1:10" s="10" customFormat="1">
      <c r="A59" s="13" t="s">
        <v>5</v>
      </c>
      <c r="B59" s="31" t="s">
        <v>11</v>
      </c>
      <c r="C59" s="12" t="s">
        <v>11</v>
      </c>
      <c r="D59" s="12" t="s">
        <v>11</v>
      </c>
      <c r="E59" s="12" t="s">
        <v>11</v>
      </c>
      <c r="F59" s="12" t="s">
        <v>11</v>
      </c>
      <c r="G59" s="14">
        <v>1</v>
      </c>
      <c r="H59" s="14">
        <v>1</v>
      </c>
      <c r="I59" s="14" t="s">
        <v>11</v>
      </c>
      <c r="J59" s="4"/>
    </row>
    <row r="60" spans="1:10" s="10" customFormat="1">
      <c r="A60" s="2" t="s">
        <v>12</v>
      </c>
      <c r="B60" s="32">
        <f>SUM(B55:B59)</f>
        <v>22</v>
      </c>
      <c r="C60" s="3">
        <f>SUM(C55:C59)</f>
        <v>26</v>
      </c>
      <c r="D60" s="3">
        <f>SUM(D55:D59)</f>
        <v>20</v>
      </c>
      <c r="E60" s="3">
        <f>SUM(E55:E59)</f>
        <v>23</v>
      </c>
      <c r="F60" s="3">
        <f t="shared" ref="F60:H60" si="7">SUM(F55:F59)</f>
        <v>24</v>
      </c>
      <c r="G60" s="3">
        <f t="shared" si="7"/>
        <v>18</v>
      </c>
      <c r="H60" s="3">
        <f t="shared" si="7"/>
        <v>15</v>
      </c>
      <c r="I60" s="14" t="s">
        <v>11</v>
      </c>
      <c r="J60" s="4"/>
    </row>
    <row r="61" spans="1:10" s="10" customFormat="1">
      <c r="A61" s="19"/>
      <c r="B61" s="37"/>
      <c r="C61" s="18"/>
      <c r="D61" s="18"/>
      <c r="E61" s="18"/>
      <c r="F61" s="18"/>
      <c r="G61" s="18"/>
      <c r="H61" s="18"/>
      <c r="I61" s="18"/>
      <c r="J61" s="4"/>
    </row>
    <row r="62" spans="1:10" s="10" customFormat="1">
      <c r="A62" s="19"/>
      <c r="B62" s="37"/>
      <c r="C62" s="18"/>
      <c r="D62" s="18"/>
      <c r="E62" s="18"/>
      <c r="F62" s="18"/>
      <c r="G62" s="18"/>
      <c r="H62" s="18"/>
      <c r="I62" s="18"/>
      <c r="J62" s="4"/>
    </row>
    <row r="63" spans="1:10" s="10" customFormat="1">
      <c r="A63" s="19"/>
      <c r="B63" s="37"/>
      <c r="C63" s="18"/>
      <c r="D63" s="18"/>
      <c r="E63" s="18"/>
      <c r="F63" s="18"/>
      <c r="G63" s="18"/>
      <c r="H63" s="18"/>
      <c r="I63" s="18"/>
      <c r="J63" s="4"/>
    </row>
    <row r="64" spans="1:10" s="10" customFormat="1">
      <c r="A64" s="19"/>
      <c r="B64" s="37"/>
      <c r="C64" s="18"/>
      <c r="D64" s="18"/>
      <c r="E64" s="18"/>
      <c r="F64" s="18"/>
      <c r="G64" s="18"/>
      <c r="H64" s="18"/>
      <c r="I64" s="18"/>
      <c r="J64" s="4"/>
    </row>
    <row r="65" spans="1:10" s="10" customFormat="1">
      <c r="A65" s="19"/>
      <c r="B65" s="37"/>
      <c r="C65" s="18"/>
      <c r="D65" s="18"/>
      <c r="E65" s="18"/>
      <c r="F65" s="18"/>
      <c r="G65" s="18"/>
      <c r="H65" s="18"/>
      <c r="I65" s="18"/>
      <c r="J65" s="4"/>
    </row>
    <row r="66" spans="1:10" s="10" customFormat="1">
      <c r="A66" s="19"/>
      <c r="B66" s="37"/>
      <c r="C66" s="18"/>
      <c r="D66" s="18"/>
      <c r="E66" s="18"/>
      <c r="F66" s="18"/>
      <c r="G66" s="18"/>
      <c r="H66" s="18"/>
      <c r="I66" s="18"/>
      <c r="J66" s="4"/>
    </row>
    <row r="67" spans="1:10" s="10" customFormat="1">
      <c r="A67" s="19"/>
      <c r="B67" s="37"/>
      <c r="C67" s="18"/>
      <c r="D67" s="18"/>
      <c r="E67" s="18"/>
      <c r="F67" s="18"/>
      <c r="G67" s="18"/>
      <c r="H67" s="18"/>
      <c r="I67" s="18"/>
      <c r="J67" s="4"/>
    </row>
    <row r="68" spans="1:10" s="10" customFormat="1">
      <c r="A68" s="19"/>
      <c r="B68" s="37"/>
      <c r="C68" s="18"/>
      <c r="D68" s="18"/>
      <c r="E68" s="18"/>
      <c r="F68" s="18"/>
      <c r="G68" s="18"/>
      <c r="H68" s="18"/>
      <c r="I68" s="18"/>
      <c r="J68" s="4"/>
    </row>
    <row r="69" spans="1:10" s="10" customFormat="1">
      <c r="A69" s="19"/>
      <c r="B69" s="37"/>
      <c r="C69" s="18"/>
      <c r="D69" s="18"/>
      <c r="E69" s="18"/>
      <c r="F69" s="18"/>
      <c r="G69" s="18"/>
      <c r="H69" s="18"/>
      <c r="I69" s="18"/>
      <c r="J69" s="4"/>
    </row>
    <row r="70" spans="1:10" s="10" customFormat="1">
      <c r="A70" s="19"/>
      <c r="B70" s="37"/>
      <c r="C70" s="18"/>
      <c r="D70" s="18"/>
      <c r="E70" s="18"/>
      <c r="F70" s="18"/>
      <c r="G70" s="18"/>
      <c r="H70" s="18"/>
      <c r="I70" s="18"/>
      <c r="J70" s="4"/>
    </row>
    <row r="71" spans="1:10" s="10" customFormat="1">
      <c r="A71" s="19"/>
      <c r="B71" s="37"/>
      <c r="C71" s="18"/>
      <c r="D71" s="18"/>
      <c r="E71" s="18"/>
      <c r="F71" s="18"/>
      <c r="G71" s="18"/>
      <c r="H71" s="18"/>
      <c r="I71" s="18"/>
      <c r="J71" s="4"/>
    </row>
    <row r="72" spans="1:10" s="10" customFormat="1">
      <c r="A72" s="19"/>
      <c r="B72" s="37"/>
      <c r="C72" s="18"/>
      <c r="D72" s="18"/>
      <c r="E72" s="18"/>
      <c r="F72" s="18"/>
      <c r="G72" s="18"/>
      <c r="H72" s="18"/>
      <c r="I72" s="18"/>
      <c r="J72" s="4"/>
    </row>
    <row r="73" spans="1:10" s="10" customFormat="1">
      <c r="A73" s="19"/>
      <c r="B73" s="37"/>
      <c r="C73" s="18"/>
      <c r="D73" s="18"/>
      <c r="E73" s="18"/>
      <c r="F73" s="18"/>
      <c r="G73" s="18"/>
      <c r="H73" s="18"/>
      <c r="I73" s="18"/>
      <c r="J73" s="4"/>
    </row>
    <row r="74" spans="1:10" s="10" customFormat="1">
      <c r="A74" s="19"/>
      <c r="B74" s="37"/>
      <c r="C74" s="18"/>
      <c r="D74" s="18"/>
      <c r="E74" s="18"/>
      <c r="F74" s="18"/>
      <c r="G74" s="18"/>
      <c r="H74" s="18"/>
      <c r="I74" s="18"/>
      <c r="J74" s="4"/>
    </row>
    <row r="75" spans="1:10" s="10" customFormat="1">
      <c r="A75" s="19"/>
      <c r="B75" s="37"/>
      <c r="C75" s="18"/>
      <c r="D75" s="18"/>
      <c r="E75" s="18"/>
      <c r="F75" s="18"/>
      <c r="G75" s="18"/>
      <c r="H75" s="18"/>
      <c r="I75" s="18"/>
      <c r="J75" s="4"/>
    </row>
    <row r="76" spans="1:10" s="10" customFormat="1">
      <c r="A76" s="19"/>
      <c r="B76" s="37"/>
      <c r="C76" s="18"/>
      <c r="D76" s="18"/>
      <c r="E76" s="18"/>
      <c r="F76" s="18"/>
      <c r="G76" s="18"/>
      <c r="H76" s="18"/>
      <c r="I76" s="18"/>
      <c r="J76" s="4"/>
    </row>
    <row r="77" spans="1:10" s="10" customFormat="1">
      <c r="A77" s="19"/>
      <c r="B77" s="37"/>
      <c r="C77" s="18"/>
      <c r="D77" s="18"/>
      <c r="E77" s="18"/>
      <c r="F77" s="18"/>
      <c r="G77" s="18"/>
      <c r="H77" s="18"/>
      <c r="I77" s="18"/>
      <c r="J77" s="4"/>
    </row>
    <row r="78" spans="1:10" s="10" customFormat="1">
      <c r="A78" s="19"/>
      <c r="B78" s="37"/>
      <c r="C78" s="18"/>
      <c r="D78" s="18"/>
      <c r="E78" s="18"/>
      <c r="F78" s="18"/>
      <c r="G78" s="18"/>
      <c r="H78" s="18"/>
      <c r="I78" s="18"/>
      <c r="J78" s="4"/>
    </row>
    <row r="79" spans="1:10" s="10" customFormat="1">
      <c r="A79" s="19"/>
      <c r="B79" s="37"/>
      <c r="C79" s="18"/>
      <c r="D79" s="18"/>
      <c r="E79" s="18"/>
      <c r="F79" s="18"/>
      <c r="G79" s="18"/>
      <c r="H79" s="18"/>
      <c r="I79" s="18"/>
      <c r="J79" s="4"/>
    </row>
    <row r="80" spans="1:10" s="10" customFormat="1">
      <c r="A80" s="19"/>
      <c r="B80" s="37"/>
      <c r="C80" s="18"/>
      <c r="D80" s="18"/>
      <c r="E80" s="18"/>
      <c r="F80" s="18"/>
      <c r="G80" s="18"/>
      <c r="H80" s="18"/>
      <c r="I80" s="18"/>
      <c r="J80" s="4"/>
    </row>
    <row r="81" spans="1:10" s="10" customFormat="1">
      <c r="A81" s="19"/>
      <c r="B81" s="37"/>
      <c r="C81" s="18"/>
      <c r="D81" s="18"/>
      <c r="E81" s="18"/>
      <c r="F81" s="18"/>
      <c r="G81" s="18"/>
      <c r="H81" s="18"/>
      <c r="I81" s="18"/>
      <c r="J81" s="4"/>
    </row>
    <row r="82" spans="1:10" s="10" customFormat="1">
      <c r="A82" s="19"/>
      <c r="B82" s="37"/>
      <c r="C82" s="18"/>
      <c r="D82" s="18"/>
      <c r="E82" s="18"/>
      <c r="F82" s="18"/>
      <c r="G82" s="18"/>
      <c r="H82" s="18"/>
      <c r="I82" s="18"/>
      <c r="J82" s="4"/>
    </row>
    <row r="83" spans="1:10" s="10" customFormat="1">
      <c r="A83" s="19"/>
      <c r="B83" s="37"/>
      <c r="C83" s="18"/>
      <c r="D83" s="18"/>
      <c r="E83" s="18"/>
      <c r="F83" s="18"/>
      <c r="G83" s="18"/>
      <c r="H83" s="18"/>
      <c r="I83" s="18"/>
      <c r="J83" s="4"/>
    </row>
    <row r="84" spans="1:10" s="10" customFormat="1">
      <c r="A84" s="19"/>
      <c r="B84" s="37"/>
      <c r="C84" s="18"/>
      <c r="D84" s="18"/>
      <c r="E84" s="18"/>
      <c r="F84" s="18"/>
      <c r="G84" s="18"/>
      <c r="H84" s="18"/>
      <c r="I84" s="18"/>
      <c r="J84" s="4"/>
    </row>
    <row r="85" spans="1:10" s="10" customFormat="1">
      <c r="A85" s="19"/>
      <c r="B85" s="37"/>
      <c r="C85" s="18"/>
      <c r="D85" s="18"/>
      <c r="E85" s="18"/>
      <c r="F85" s="18"/>
      <c r="G85" s="18"/>
      <c r="H85" s="18"/>
      <c r="I85" s="18"/>
      <c r="J85" s="4"/>
    </row>
    <row r="86" spans="1:10" s="10" customFormat="1">
      <c r="A86" s="19"/>
      <c r="B86" s="37"/>
      <c r="C86" s="18"/>
      <c r="D86" s="18"/>
      <c r="E86" s="18"/>
      <c r="F86" s="18"/>
      <c r="G86" s="18"/>
      <c r="H86" s="18"/>
      <c r="I86" s="18"/>
      <c r="J86" s="4"/>
    </row>
    <row r="87" spans="1:10" s="10" customFormat="1">
      <c r="A87" s="19"/>
      <c r="B87" s="38"/>
      <c r="C87" s="21"/>
      <c r="D87" s="21"/>
      <c r="E87" s="21"/>
      <c r="F87" s="21"/>
      <c r="G87" s="21"/>
      <c r="H87" s="21"/>
      <c r="I87" s="21"/>
      <c r="J87" s="4"/>
    </row>
    <row r="88" spans="1:10" s="10" customFormat="1">
      <c r="A88" s="20"/>
      <c r="B88" s="38"/>
      <c r="C88" s="21"/>
      <c r="D88" s="21"/>
      <c r="E88" s="21"/>
      <c r="F88" s="21"/>
      <c r="G88" s="21"/>
      <c r="H88" s="21"/>
      <c r="I88" s="21"/>
      <c r="J88" s="4"/>
    </row>
    <row r="89" spans="1:10" s="10" customFormat="1">
      <c r="A89" s="20"/>
      <c r="B89" s="38"/>
      <c r="C89" s="21"/>
      <c r="D89" s="21"/>
      <c r="E89" s="21"/>
      <c r="F89" s="21"/>
      <c r="G89" s="21"/>
      <c r="H89" s="21"/>
      <c r="I89" s="21"/>
      <c r="J89" s="4"/>
    </row>
    <row r="90" spans="1:10" s="10" customFormat="1">
      <c r="A90" s="20"/>
      <c r="B90" s="38"/>
      <c r="C90" s="21"/>
      <c r="D90" s="21"/>
      <c r="E90" s="21"/>
      <c r="F90" s="21"/>
      <c r="G90" s="21"/>
      <c r="H90" s="21"/>
      <c r="I90" s="21"/>
      <c r="J90" s="4"/>
    </row>
    <row r="91" spans="1:10" s="10" customFormat="1">
      <c r="A91" s="20"/>
      <c r="B91" s="38"/>
      <c r="C91" s="21"/>
      <c r="D91" s="21"/>
      <c r="E91" s="21"/>
      <c r="F91" s="21"/>
      <c r="G91" s="21"/>
      <c r="H91" s="21"/>
      <c r="I91" s="21"/>
      <c r="J91" s="4"/>
    </row>
    <row r="92" spans="1:10" s="10" customFormat="1">
      <c r="A92" s="20"/>
      <c r="B92" s="38"/>
      <c r="C92" s="21"/>
      <c r="D92" s="21"/>
      <c r="E92" s="21"/>
      <c r="F92" s="21"/>
      <c r="G92" s="21"/>
      <c r="H92" s="21"/>
      <c r="I92" s="21"/>
      <c r="J92" s="4"/>
    </row>
    <row r="93" spans="1:10" s="10" customFormat="1">
      <c r="A93" s="20"/>
      <c r="B93" s="34"/>
      <c r="J93" s="4"/>
    </row>
    <row r="94" spans="1:10" s="10" customFormat="1">
      <c r="B94" s="34"/>
      <c r="J94" s="4"/>
    </row>
    <row r="95" spans="1:10" s="10" customFormat="1">
      <c r="B95" s="34"/>
      <c r="J95" s="4"/>
    </row>
    <row r="96" spans="1:10" s="10" customFormat="1">
      <c r="B96" s="34"/>
      <c r="J96" s="4"/>
    </row>
    <row r="97" spans="2:10" s="10" customFormat="1">
      <c r="B97" s="34"/>
      <c r="J97" s="4"/>
    </row>
    <row r="98" spans="2:10" s="10" customFormat="1">
      <c r="B98" s="34"/>
      <c r="J98" s="4"/>
    </row>
    <row r="99" spans="2:10" s="10" customFormat="1">
      <c r="B99" s="34"/>
      <c r="J99" s="4"/>
    </row>
    <row r="100" spans="2:10" s="10" customFormat="1">
      <c r="B100" s="34"/>
      <c r="J100" s="4"/>
    </row>
    <row r="101" spans="2:10" s="10" customFormat="1">
      <c r="B101" s="34"/>
      <c r="J101" s="4"/>
    </row>
    <row r="102" spans="2:10" s="10" customFormat="1">
      <c r="B102" s="34"/>
      <c r="J102" s="4"/>
    </row>
    <row r="103" spans="2:10" s="10" customFormat="1">
      <c r="B103" s="34"/>
      <c r="J103" s="4"/>
    </row>
    <row r="104" spans="2:10" s="10" customFormat="1">
      <c r="B104" s="34"/>
      <c r="J104" s="4"/>
    </row>
    <row r="105" spans="2:10" s="10" customFormat="1">
      <c r="B105" s="34"/>
      <c r="J105" s="4"/>
    </row>
    <row r="106" spans="2:10" s="10" customFormat="1">
      <c r="B106" s="34"/>
      <c r="J106" s="4"/>
    </row>
    <row r="107" spans="2:10" s="10" customFormat="1">
      <c r="B107" s="34"/>
      <c r="J107" s="4"/>
    </row>
    <row r="108" spans="2:10" s="10" customFormat="1">
      <c r="B108" s="34"/>
      <c r="J108" s="4"/>
    </row>
    <row r="109" spans="2:10" s="10" customFormat="1">
      <c r="B109" s="34"/>
      <c r="J109" s="4"/>
    </row>
    <row r="110" spans="2:10" s="10" customFormat="1">
      <c r="B110" s="34"/>
      <c r="J110" s="4"/>
    </row>
    <row r="111" spans="2:10" s="10" customFormat="1">
      <c r="B111" s="34"/>
      <c r="J111" s="4"/>
    </row>
    <row r="112" spans="2:10" s="10" customFormat="1">
      <c r="B112" s="34"/>
      <c r="J112" s="4"/>
    </row>
    <row r="113" spans="2:10" s="10" customFormat="1">
      <c r="B113" s="34"/>
      <c r="J113" s="4"/>
    </row>
    <row r="114" spans="2:10" s="10" customFormat="1">
      <c r="B114" s="34"/>
      <c r="J114" s="4"/>
    </row>
    <row r="115" spans="2:10" s="10" customFormat="1">
      <c r="B115" s="34"/>
      <c r="J115" s="4"/>
    </row>
    <row r="116" spans="2:10" s="10" customFormat="1">
      <c r="B116" s="34"/>
      <c r="J116" s="4"/>
    </row>
    <row r="117" spans="2:10" s="10" customFormat="1">
      <c r="B117" s="34"/>
      <c r="J117" s="4"/>
    </row>
    <row r="118" spans="2:10" s="10" customFormat="1">
      <c r="B118" s="34"/>
      <c r="J118" s="4"/>
    </row>
    <row r="119" spans="2:10" s="10" customFormat="1">
      <c r="B119" s="34"/>
      <c r="J119" s="4"/>
    </row>
    <row r="120" spans="2:10" s="10" customFormat="1">
      <c r="B120" s="34"/>
      <c r="J120" s="4"/>
    </row>
    <row r="121" spans="2:10" s="10" customFormat="1">
      <c r="B121" s="34"/>
      <c r="J121" s="4"/>
    </row>
    <row r="122" spans="2:10" s="10" customFormat="1">
      <c r="B122" s="34"/>
      <c r="J122" s="4"/>
    </row>
    <row r="123" spans="2:10" s="10" customFormat="1">
      <c r="B123" s="34"/>
      <c r="J123" s="4"/>
    </row>
    <row r="124" spans="2:10" s="10" customFormat="1">
      <c r="B124" s="34"/>
      <c r="J124" s="4"/>
    </row>
    <row r="125" spans="2:10" s="10" customFormat="1">
      <c r="B125" s="34"/>
      <c r="J125" s="4"/>
    </row>
    <row r="126" spans="2:10" s="10" customFormat="1">
      <c r="B126" s="34"/>
      <c r="J126" s="4"/>
    </row>
    <row r="127" spans="2:10" s="10" customFormat="1">
      <c r="B127" s="34"/>
      <c r="J127" s="4"/>
    </row>
    <row r="128" spans="2:10" s="10" customFormat="1">
      <c r="B128" s="34"/>
      <c r="J128" s="4"/>
    </row>
    <row r="129" spans="2:10" s="10" customFormat="1">
      <c r="B129" s="34"/>
      <c r="J129" s="4"/>
    </row>
    <row r="130" spans="2:10" s="10" customFormat="1">
      <c r="B130" s="34"/>
      <c r="J130" s="4"/>
    </row>
    <row r="131" spans="2:10" s="10" customFormat="1">
      <c r="B131" s="34"/>
      <c r="J131" s="4"/>
    </row>
    <row r="132" spans="2:10" s="10" customFormat="1">
      <c r="B132" s="34"/>
      <c r="J132" s="4"/>
    </row>
    <row r="133" spans="2:10" s="10" customFormat="1">
      <c r="B133" s="34"/>
      <c r="J133" s="4"/>
    </row>
    <row r="134" spans="2:10" s="10" customFormat="1">
      <c r="B134" s="34"/>
      <c r="J134" s="4"/>
    </row>
    <row r="135" spans="2:10" s="10" customFormat="1">
      <c r="B135" s="34"/>
      <c r="J135" s="4"/>
    </row>
    <row r="136" spans="2:10" s="10" customFormat="1">
      <c r="B136" s="34"/>
      <c r="J136" s="4"/>
    </row>
    <row r="137" spans="2:10" s="10" customFormat="1">
      <c r="B137" s="34"/>
      <c r="J137" s="4"/>
    </row>
    <row r="138" spans="2:10" s="10" customFormat="1">
      <c r="B138" s="34"/>
      <c r="J138" s="4"/>
    </row>
    <row r="139" spans="2:10" s="10" customFormat="1">
      <c r="B139" s="34"/>
    </row>
    <row r="140" spans="2:10" s="10" customFormat="1">
      <c r="B140" s="34"/>
    </row>
    <row r="141" spans="2:10" s="10" customFormat="1">
      <c r="B141" s="34"/>
    </row>
    <row r="142" spans="2:10" s="10" customFormat="1">
      <c r="B142" s="34"/>
    </row>
    <row r="143" spans="2:10" s="10" customFormat="1">
      <c r="B143" s="34"/>
    </row>
    <row r="144" spans="2:10" s="10" customFormat="1">
      <c r="B144" s="34"/>
    </row>
    <row r="145" spans="2:2" s="10" customFormat="1">
      <c r="B145" s="34"/>
    </row>
    <row r="146" spans="2:2" s="10" customFormat="1">
      <c r="B146" s="34"/>
    </row>
    <row r="147" spans="2:2" s="10" customFormat="1">
      <c r="B147" s="34"/>
    </row>
    <row r="148" spans="2:2" s="10" customFormat="1">
      <c r="B148" s="34"/>
    </row>
    <row r="149" spans="2:2" s="10" customFormat="1">
      <c r="B149" s="34"/>
    </row>
    <row r="150" spans="2:2" s="10" customFormat="1">
      <c r="B150" s="34"/>
    </row>
    <row r="151" spans="2:2" s="10" customFormat="1">
      <c r="B151" s="34"/>
    </row>
    <row r="152" spans="2:2" s="10" customFormat="1">
      <c r="B152" s="34"/>
    </row>
    <row r="153" spans="2:2" s="10" customFormat="1">
      <c r="B153" s="34"/>
    </row>
    <row r="154" spans="2:2" s="10" customFormat="1">
      <c r="B154" s="34"/>
    </row>
    <row r="155" spans="2:2" s="10" customFormat="1">
      <c r="B155" s="34"/>
    </row>
    <row r="156" spans="2:2" s="10" customFormat="1">
      <c r="B156" s="34"/>
    </row>
    <row r="157" spans="2:2" s="10" customFormat="1">
      <c r="B157" s="34"/>
    </row>
    <row r="158" spans="2:2" s="10" customFormat="1">
      <c r="B158" s="34"/>
    </row>
    <row r="159" spans="2:2" s="10" customFormat="1">
      <c r="B159" s="34"/>
    </row>
    <row r="160" spans="2:2" s="10" customFormat="1">
      <c r="B160" s="34"/>
    </row>
    <row r="161" spans="2:2" s="10" customFormat="1">
      <c r="B161" s="34"/>
    </row>
    <row r="162" spans="2:2" s="10" customFormat="1">
      <c r="B162" s="34"/>
    </row>
    <row r="163" spans="2:2" s="10" customFormat="1">
      <c r="B163" s="34"/>
    </row>
    <row r="164" spans="2:2" s="10" customFormat="1">
      <c r="B164" s="34"/>
    </row>
    <row r="165" spans="2:2" s="10" customFormat="1">
      <c r="B165" s="34"/>
    </row>
    <row r="166" spans="2:2" s="10" customFormat="1">
      <c r="B166" s="34"/>
    </row>
    <row r="167" spans="2:2" s="10" customFormat="1">
      <c r="B167" s="34"/>
    </row>
    <row r="168" spans="2:2" s="10" customFormat="1">
      <c r="B168" s="34"/>
    </row>
    <row r="169" spans="2:2" s="10" customFormat="1">
      <c r="B169" s="34"/>
    </row>
    <row r="170" spans="2:2" s="10" customFormat="1">
      <c r="B170" s="34"/>
    </row>
    <row r="171" spans="2:2" s="10" customFormat="1">
      <c r="B171" s="34"/>
    </row>
    <row r="172" spans="2:2" s="10" customFormat="1">
      <c r="B172" s="34"/>
    </row>
    <row r="173" spans="2:2" s="10" customFormat="1">
      <c r="B173" s="34"/>
    </row>
    <row r="174" spans="2:2" s="10" customFormat="1">
      <c r="B174" s="34"/>
    </row>
    <row r="175" spans="2:2" s="10" customFormat="1">
      <c r="B175" s="34"/>
    </row>
    <row r="176" spans="2:2" s="10" customFormat="1">
      <c r="B176" s="34"/>
    </row>
    <row r="177" spans="1:1">
      <c r="A177" s="10"/>
    </row>
  </sheetData>
  <pageMargins left="0.7" right="0.7" top="0.78740157499999996" bottom="0.78740157499999996"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9B230A7B624CA442B320EAD2BCCAFFE2" ma:contentTypeVersion="0" ma:contentTypeDescription="Repräsentiert ein Finma Projekt Dokument" ma:contentTypeScope="" ma:versionID="3a3cb8c2028656aa1fa86c4d968eb3c5">
  <xsd:schema xmlns:xsd="http://www.w3.org/2001/XMLSchema" xmlns:xs="http://www.w3.org/2001/XMLSchema" xmlns:p="http://schemas.microsoft.com/office/2006/metadata/properties" xmlns:ns2="5afd958b-2a7a-4fa4-8b6d-31ecb28b370e" xmlns:ns3="85CD9584-64A6-42C3-BBD2-6FF3E76BEBE5" xmlns:ns4="http://schemas.microsoft.com/sharepoint/v3/fields" targetNamespace="http://schemas.microsoft.com/office/2006/metadata/properties" ma:root="true" ma:fieldsID="e0ec2ba335c85fa6f27e79f094f27412" ns2:_="" ns3:_="" ns4:_="">
    <xsd:import namespace="5afd958b-2a7a-4fa4-8b6d-31ecb28b370e"/>
    <xsd:import namespace="85CD9584-64A6-42C3-BBD2-6FF3E76BEBE5"/>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fd958b-2a7a-4fa4-8b6d-31ecb28b370e"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5CD9584-64A6-42C3-BBD2-6FF3E76BEBE5"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OSP_Note>
    <DocumentStatus_Note xmlns="http://schemas.microsoft.com/sharepoint/v3/fields" xsi:nil="true"/>
    <Projectname xmlns="85CD9584-64A6-42C3-BBD2-6FF3E76BEBE5">Jahresbericht 2021</Projectname>
    <_dlc_DocId xmlns="5afd958b-2a7a-4fa4-8b6d-31ecb28b370e">HFC7C7SU3EVW-7798341-1866</_dlc_DocId>
    <_dlc_DocIdUrl xmlns="5afd958b-2a7a-4fa4-8b6d-31ecb28b370e">
      <Url>https://dok.finma.ch/sites/2060-PR/_layouts/15/DocIdRedir.aspx?ID=HFC7C7SU3EVW-7798341-1866</Url>
      <Description>HFC7C7SU3EVW-7798341-1866</Description>
    </_dlc_DocIdUrl>
    <ProjectNr xmlns="85CD9584-64A6-42C3-BBD2-6FF3E76BEBE5">2060</ProjectNr>
    <FinalDocument xmlns="85CD9584-64A6-42C3-BBD2-6FF3E76BEBE5">true</FinalDocument>
    <DocumentDate xmlns="85CD9584-64A6-42C3-BBD2-6FF3E76BEBE5">2022-03-21T23:00:00+00:00</DocumentDat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4FFA61-7134-4C4C-B9C3-50BA5F5E6516}"/>
</file>

<file path=customXml/itemProps2.xml><?xml version="1.0" encoding="utf-8"?>
<ds:datastoreItem xmlns:ds="http://schemas.openxmlformats.org/officeDocument/2006/customXml" ds:itemID="{4DE267FA-B0F8-4856-913C-B98948EEB4FF}"/>
</file>

<file path=customXml/itemProps3.xml><?xml version="1.0" encoding="utf-8"?>
<ds:datastoreItem xmlns:ds="http://schemas.openxmlformats.org/officeDocument/2006/customXml" ds:itemID="{0B46C1F8-3284-4BEF-9038-BBAC549C1C5A}"/>
</file>

<file path=customXml/itemProps4.xml><?xml version="1.0" encoding="utf-8"?>
<ds:datastoreItem xmlns:ds="http://schemas.openxmlformats.org/officeDocument/2006/customXml" ds:itemID="{33F845F0-8EFF-48E4-A316-D2D4D8E8040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Vor-Ort-Kontrollen</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Reinwand Monika</dc:creator>
  <cp:lastModifiedBy>Reinwand Monika</cp:lastModifiedBy>
  <dcterms:created xsi:type="dcterms:W3CDTF">2019-12-06T10:00:13Z</dcterms:created>
  <dcterms:modified xsi:type="dcterms:W3CDTF">2022-03-09T15:32:36Z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0x0101002232FB31B5D2429FADE8EE170F84E94A009B230A7B624CA442B320EAD2BCCAFFE2</vt:lpwstr>
  </property>
  <property fmtid="{D5CDD505-2E9C-101B-9397-08002B2CF9AE}" pid="3" name="OSP">
    <vt:i4>3</vt:i4>
  </property>
  <property fmtid="{D5CDD505-2E9C-101B-9397-08002B2CF9AE}" pid="4" name="_dlc_DocIdItemGuid">
    <vt:lpwstr>9e328d7d-19a7-4050-9972-e7e62ca816ae</vt:lpwstr>
  </property>
  <property fmtid="{D5CDD505-2E9C-101B-9397-08002B2CF9AE}" pid="5" name="DocumentStatus">
    <vt:lpwstr>13</vt:lpwstr>
  </property>
</Properties>
</file>