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IT/"/>
    </mc:Choice>
  </mc:AlternateContent>
  <bookViews>
    <workbookView xWindow="0" yWindow="0" windowWidth="22935" windowHeight="8490" tabRatio="496"/>
  </bookViews>
  <sheets>
    <sheet name="Decisioni enforce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B60" i="1"/>
  <c r="C48" i="1"/>
  <c r="B48" i="1"/>
  <c r="C41" i="1"/>
  <c r="B41" i="1"/>
  <c r="C36" i="1"/>
  <c r="B36" i="1"/>
  <c r="C34" i="1"/>
  <c r="B34" i="1"/>
  <c r="C23" i="1"/>
  <c r="B23" i="1"/>
  <c r="C21" i="1"/>
  <c r="B21" i="1"/>
  <c r="C15" i="1"/>
  <c r="B15" i="1"/>
  <c r="C13" i="1"/>
  <c r="B13" i="1"/>
  <c r="H60" i="1" l="1"/>
  <c r="G60" i="1"/>
  <c r="F60" i="1"/>
  <c r="E60" i="1"/>
  <c r="D60" i="1"/>
  <c r="H48" i="1"/>
  <c r="G48" i="1"/>
  <c r="F48" i="1"/>
  <c r="E48" i="1"/>
  <c r="D48" i="1"/>
  <c r="H36" i="1"/>
  <c r="G36" i="1"/>
  <c r="F36" i="1"/>
  <c r="E36" i="1"/>
  <c r="D36" i="1"/>
  <c r="H23" i="1"/>
  <c r="G23" i="1"/>
  <c r="F23" i="1"/>
  <c r="E23" i="1"/>
  <c r="D23" i="1"/>
  <c r="D15" i="1"/>
  <c r="E15" i="1"/>
  <c r="F15" i="1"/>
  <c r="G15" i="1"/>
  <c r="H15" i="1"/>
  <c r="H41" i="1" l="1"/>
  <c r="G41" i="1"/>
  <c r="F41" i="1"/>
  <c r="E41" i="1"/>
  <c r="D41" i="1"/>
  <c r="H34" i="1"/>
  <c r="G34" i="1"/>
  <c r="F34" i="1"/>
  <c r="E34" i="1"/>
  <c r="D34" i="1"/>
  <c r="H21" i="1"/>
  <c r="G21" i="1"/>
  <c r="F21" i="1"/>
  <c r="E21" i="1"/>
  <c r="D21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<sst xmlns="http://schemas.openxmlformats.org/spreadsheetml/2006/main" count="55" uniqueCount="39">
  <si>
    <r>
      <t xml:space="preserve">Decisioni in materia di </t>
    </r>
    <r>
      <rPr>
        <b/>
        <i/>
        <sz val="20"/>
        <color theme="1"/>
        <rFont val="Arial"/>
        <family val="2"/>
      </rPr>
      <t>enforcement</t>
    </r>
  </si>
  <si>
    <t>In generale</t>
  </si>
  <si>
    <t>Decisioni suddivise per lingua</t>
  </si>
  <si>
    <t>Tedesco</t>
  </si>
  <si>
    <t>Francese</t>
  </si>
  <si>
    <t>Italiano</t>
  </si>
  <si>
    <t>TOTALE</t>
  </si>
  <si>
    <t>Decisioni suddivise per tipologia</t>
  </si>
  <si>
    <t>Decisioni finali</t>
  </si>
  <si>
    <t>Decisioni incidentali</t>
  </si>
  <si>
    <t>Decisioni di riesame</t>
  </si>
  <si>
    <t>Decisioni suddivise per ambito</t>
  </si>
  <si>
    <t>Ambito autorizzato</t>
  </si>
  <si>
    <t>Fornitori di servizi finanziari che operano in maniera illecita</t>
  </si>
  <si>
    <t>Vigilanza sul mercato</t>
  </si>
  <si>
    <t>Pubblicità delle partecipazioni</t>
  </si>
  <si>
    <t>Offerte pubbliche di acquisto</t>
  </si>
  <si>
    <t>–</t>
  </si>
  <si>
    <t>Vigilanza sugli intermediari assicurativi</t>
  </si>
  <si>
    <t>Assistenza amministrativa</t>
  </si>
  <si>
    <t>Altri ambiti</t>
  </si>
  <si>
    <t>Decisioni suddivise per tipologia di persone interessate</t>
  </si>
  <si>
    <t>sono possibili più persone per decisione</t>
  </si>
  <si>
    <t>Persone giuridiche</t>
  </si>
  <si>
    <t>Persone fisiche</t>
  </si>
  <si>
    <t>Provvedimenti</t>
  </si>
  <si>
    <t>Provvedimenti in decisioni
(persone giuridiche interessate)</t>
  </si>
  <si>
    <t>(senza procedure di assistenza amministrativa; sono possibili più provvedimenti e più persone interessate per decisione)</t>
  </si>
  <si>
    <t>Condizioni e limitazioni (art. 31 LFINMA)</t>
  </si>
  <si>
    <t>Ordine di astenersi dall’esercizio di un’attività assoggettata senza la necessaria autorizzazione</t>
  </si>
  <si>
    <t>Pubblicazione di una decisione / un dispositivo (art. 34 LFINMA)</t>
  </si>
  <si>
    <t>Confisca (art. 35 LFINMA)</t>
  </si>
  <si>
    <t>Nomina di un incaricato dell’inchiesta (art. 36 LFINMA)</t>
  </si>
  <si>
    <t>Accompagnamento dell’applicazione da parte di terzi</t>
  </si>
  <si>
    <t>Revoca dell’autorizzazione (art. 37 LFINMA)</t>
  </si>
  <si>
    <t>Dichiarazione di fallimento / liquidazione</t>
  </si>
  <si>
    <t>Provvedimenti in decisioni
(persone fisiche interessate)</t>
  </si>
  <si>
    <t>Divieto di esercizio della professione (art. 33 LFINMA)</t>
  </si>
  <si>
    <r>
      <t>Divieto di esercitare l’attività (art. 35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LBVM)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</si>
</sst>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i/>
      <sz val="2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8" fillId="0" borderId="0" applyBorder="0" applyProtection="0"/>
    <xf numFmtId="0" fontId="6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" fontId="7" fillId="0" borderId="2" applyFont="0">
      <alignment horizontal="right"/>
    </xf>
    <xf numFmtId="2" fontId="3" fillId="0" borderId="2" applyFont="0">
      <alignment horizontal="right"/>
    </xf>
  </cellStyleXfs>
  <cellXfs count="56">
    <xf numFmtId="0" fontId="0" fillId="0" borderId="0" xfId="0"/>
    <xf numFmtId="0" fontId="10" fillId="0" borderId="0" xfId="0" applyFont="1"/>
    <xf numFmtId="0" fontId="12" fillId="0" borderId="0" xfId="1" applyFont="1" applyBorder="1"/>
    <xf numFmtId="3" fontId="11" fillId="0" borderId="3" xfId="2" applyNumberFormat="1" applyFont="1" applyBorder="1"/>
    <xf numFmtId="3" fontId="11" fillId="2" borderId="3" xfId="2" applyNumberFormat="1" applyFont="1" applyFill="1" applyBorder="1" applyAlignment="1">
      <alignment horizontal="right"/>
    </xf>
    <xf numFmtId="3" fontId="11" fillId="0" borderId="3" xfId="2" applyNumberFormat="1" applyFont="1" applyBorder="1" applyAlignment="1">
      <alignment horizontal="right"/>
    </xf>
    <xf numFmtId="3" fontId="11" fillId="0" borderId="1" xfId="2" applyNumberFormat="1" applyFont="1" applyBorder="1"/>
    <xf numFmtId="3" fontId="11" fillId="2" borderId="1" xfId="2" applyNumberFormat="1" applyFont="1" applyFill="1" applyBorder="1" applyAlignment="1">
      <alignment horizontal="right"/>
    </xf>
    <xf numFmtId="3" fontId="11" fillId="0" borderId="1" xfId="2" applyNumberFormat="1" applyFont="1" applyBorder="1" applyAlignment="1">
      <alignment horizontal="right"/>
    </xf>
    <xf numFmtId="0" fontId="8" fillId="0" borderId="0" xfId="1" applyFont="1" applyBorder="1"/>
    <xf numFmtId="0" fontId="13" fillId="0" borderId="0" xfId="4" applyFont="1"/>
    <xf numFmtId="0" fontId="13" fillId="0" borderId="0" xfId="3" applyFont="1"/>
    <xf numFmtId="3" fontId="11" fillId="0" borderId="0" xfId="2" applyNumberFormat="1" applyFont="1" applyBorder="1"/>
    <xf numFmtId="3" fontId="11" fillId="0" borderId="0" xfId="2" applyNumberFormat="1" applyFont="1" applyBorder="1" applyAlignment="1">
      <alignment horizontal="right"/>
    </xf>
    <xf numFmtId="0" fontId="13" fillId="3" borderId="0" xfId="4" applyFont="1" applyFill="1"/>
    <xf numFmtId="0" fontId="13" fillId="0" borderId="0" xfId="3" applyFont="1" applyAlignment="1">
      <alignment wrapText="1"/>
    </xf>
    <xf numFmtId="0" fontId="5" fillId="0" borderId="0" xfId="0" applyFont="1"/>
    <xf numFmtId="0" fontId="5" fillId="0" borderId="0" xfId="2" applyFont="1"/>
    <xf numFmtId="0" fontId="5" fillId="0" borderId="0" xfId="3" applyFont="1"/>
    <xf numFmtId="0" fontId="5" fillId="3" borderId="0" xfId="4" applyFont="1" applyFill="1"/>
    <xf numFmtId="0" fontId="5" fillId="0" borderId="0" xfId="0" applyFont="1" applyBorder="1"/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3" fontId="5" fillId="0" borderId="0" xfId="0" applyNumberFormat="1" applyFont="1"/>
    <xf numFmtId="49" fontId="5" fillId="0" borderId="0" xfId="2" applyNumberFormat="1" applyFont="1" applyBorder="1"/>
    <xf numFmtId="0" fontId="5" fillId="0" borderId="0" xfId="2" applyFont="1" applyBorder="1" applyAlignment="1">
      <alignment horizontal="right"/>
    </xf>
    <xf numFmtId="3" fontId="5" fillId="0" borderId="1" xfId="2" quotePrefix="1" applyNumberFormat="1" applyFont="1" applyBorder="1" applyAlignment="1">
      <alignment horizontal="right"/>
    </xf>
    <xf numFmtId="49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0" xfId="2" applyFont="1" applyBorder="1" applyAlignment="1">
      <alignment wrapText="1"/>
    </xf>
    <xf numFmtId="0" fontId="5" fillId="0" borderId="0" xfId="3" applyFont="1" applyAlignment="1">
      <alignment wrapText="1"/>
    </xf>
    <xf numFmtId="3" fontId="5" fillId="0" borderId="4" xfId="2" applyNumberFormat="1" applyFont="1" applyBorder="1"/>
    <xf numFmtId="3" fontId="5" fillId="0" borderId="4" xfId="2" applyNumberFormat="1" applyFont="1" applyBorder="1" applyAlignment="1">
      <alignment horizontal="right"/>
    </xf>
    <xf numFmtId="0" fontId="11" fillId="0" borderId="0" xfId="1" applyFont="1" applyBorder="1"/>
    <xf numFmtId="0" fontId="4" fillId="0" borderId="0" xfId="0" applyFont="1"/>
    <xf numFmtId="0" fontId="10" fillId="0" borderId="0" xfId="0" applyFont="1"/>
    <xf numFmtId="0" fontId="13" fillId="0" borderId="0" xfId="4" applyFont="1"/>
    <xf numFmtId="0" fontId="13" fillId="0" borderId="0" xfId="3" applyFont="1"/>
    <xf numFmtId="0" fontId="13" fillId="2" borderId="0" xfId="4" applyFont="1" applyFill="1"/>
    <xf numFmtId="0" fontId="10" fillId="2" borderId="0" xfId="0" applyFont="1" applyFill="1"/>
    <xf numFmtId="3" fontId="11" fillId="3" borderId="0" xfId="2" applyNumberFormat="1" applyFont="1" applyFill="1" applyBorder="1" applyAlignment="1">
      <alignment horizontal="right"/>
    </xf>
    <xf numFmtId="0" fontId="2" fillId="0" borderId="0" xfId="0" applyFont="1"/>
    <xf numFmtId="0" fontId="2" fillId="2" borderId="0" xfId="4" applyFont="1" applyFill="1"/>
    <xf numFmtId="0" fontId="2" fillId="3" borderId="0" xfId="4" applyFont="1" applyFill="1"/>
    <xf numFmtId="3" fontId="2" fillId="2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2" borderId="0" xfId="0" applyFont="1" applyFill="1" applyBorder="1"/>
    <xf numFmtId="0" fontId="2" fillId="3" borderId="0" xfId="0" applyFont="1" applyFill="1" applyBorder="1"/>
    <xf numFmtId="0" fontId="13" fillId="2" borderId="0" xfId="4" applyFont="1" applyFill="1" applyAlignment="1"/>
    <xf numFmtId="0" fontId="13" fillId="3" borderId="0" xfId="4" applyFont="1" applyFill="1" applyAlignment="1"/>
    <xf numFmtId="0" fontId="5" fillId="0" borderId="0" xfId="0" applyFont="1" applyBorder="1" applyAlignment="1"/>
  </cellXfs>
  <cellStyles count="7">
    <cellStyle name="Jahre" xfId="4"/>
    <cellStyle name="Standard" xfId="0" builtinId="0"/>
    <cellStyle name="Tabellentitel" xfId="3"/>
    <cellStyle name="Text" xfId="2"/>
    <cellStyle name="Titel" xfId="1"/>
    <cellStyle name="Zahlen" xfId="5"/>
    <cellStyle name="Zahlen 2" xfId="6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630885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showGridLines="0" tabSelected="1" zoomScaleNormal="100" workbookViewId="0">
      <selection activeCell="I2" sqref="I2"/>
    </sheetView>
  </sheetViews>
  <sheetFormatPr baseColWidth="10" defaultColWidth="11.42578125" defaultRowHeight="12.75"/>
  <cols>
    <col min="1" max="1" width="65.7109375" style="16" customWidth="1"/>
    <col min="2" max="3" width="16.7109375" style="41" customWidth="1"/>
    <col min="4" max="8" width="16.7109375" style="16" customWidth="1"/>
    <col min="9" max="9" width="15.42578125" style="16" customWidth="1"/>
    <col min="10" max="16384" width="11.42578125" style="16"/>
  </cols>
  <sheetData>
    <row r="1" spans="1:15" ht="26.25">
      <c r="A1" s="2" t="s">
        <v>0</v>
      </c>
    </row>
    <row r="2" spans="1:15" s="34" customFormat="1">
      <c r="B2" s="41"/>
      <c r="C2" s="41"/>
    </row>
    <row r="3" spans="1:15" s="34" customFormat="1">
      <c r="A3" s="33"/>
      <c r="B3" s="41"/>
      <c r="C3" s="41"/>
    </row>
    <row r="4" spans="1:15" s="34" customFormat="1">
      <c r="A4" s="33"/>
      <c r="B4" s="41"/>
      <c r="C4" s="41"/>
    </row>
    <row r="5" spans="1:15" s="34" customFormat="1" ht="20.25">
      <c r="A5" s="9" t="s">
        <v>1</v>
      </c>
      <c r="B5" s="41"/>
      <c r="C5" s="41"/>
    </row>
    <row r="6" spans="1:15">
      <c r="A6" s="17"/>
    </row>
    <row r="7" spans="1:15" s="1" customFormat="1" ht="15.75">
      <c r="A7" s="11" t="s">
        <v>2</v>
      </c>
      <c r="B7" s="38">
        <v>2020</v>
      </c>
      <c r="C7" s="36">
        <v>2019</v>
      </c>
      <c r="D7" s="10">
        <v>2018</v>
      </c>
      <c r="E7" s="10">
        <v>2017</v>
      </c>
      <c r="F7" s="10">
        <v>2016</v>
      </c>
      <c r="G7" s="10">
        <v>2015</v>
      </c>
      <c r="H7" s="10">
        <v>2014</v>
      </c>
      <c r="J7" s="11"/>
      <c r="K7" s="11"/>
      <c r="L7" s="11"/>
      <c r="M7" s="11"/>
      <c r="N7" s="11"/>
      <c r="O7" s="11"/>
    </row>
    <row r="8" spans="1:15" s="35" customFormat="1" ht="12.75" customHeight="1">
      <c r="A8" s="37"/>
      <c r="B8" s="42"/>
      <c r="C8" s="43"/>
      <c r="D8" s="36"/>
      <c r="E8" s="36"/>
      <c r="F8" s="36"/>
      <c r="G8" s="36"/>
      <c r="H8" s="36"/>
      <c r="J8" s="37"/>
      <c r="K8" s="37"/>
      <c r="L8" s="37"/>
      <c r="M8" s="37"/>
      <c r="N8" s="37"/>
      <c r="O8" s="37"/>
    </row>
    <row r="9" spans="1:15" s="1" customFormat="1" ht="12.75" customHeight="1">
      <c r="A9" s="11"/>
      <c r="B9" s="39"/>
      <c r="C9" s="35"/>
      <c r="J9" s="11"/>
      <c r="K9" s="11"/>
      <c r="L9" s="11"/>
      <c r="M9" s="11"/>
      <c r="N9" s="11"/>
      <c r="O9" s="11"/>
    </row>
    <row r="10" spans="1:15" s="23" customFormat="1">
      <c r="A10" s="31" t="s">
        <v>3</v>
      </c>
      <c r="B10" s="44">
        <v>31</v>
      </c>
      <c r="C10" s="45">
        <v>40</v>
      </c>
      <c r="D10" s="32">
        <v>68</v>
      </c>
      <c r="E10" s="32">
        <v>50</v>
      </c>
      <c r="F10" s="32">
        <v>54</v>
      </c>
      <c r="G10" s="32">
        <v>78</v>
      </c>
      <c r="H10" s="32">
        <v>79</v>
      </c>
    </row>
    <row r="11" spans="1:15" s="23" customFormat="1">
      <c r="A11" s="21" t="s">
        <v>4</v>
      </c>
      <c r="B11" s="46">
        <v>23</v>
      </c>
      <c r="C11" s="47">
        <v>5</v>
      </c>
      <c r="D11" s="22">
        <v>15</v>
      </c>
      <c r="E11" s="22">
        <v>17</v>
      </c>
      <c r="F11" s="22">
        <v>21</v>
      </c>
      <c r="G11" s="22">
        <v>24</v>
      </c>
      <c r="H11" s="22">
        <v>28</v>
      </c>
    </row>
    <row r="12" spans="1:15" s="23" customFormat="1">
      <c r="A12" s="21" t="s">
        <v>5</v>
      </c>
      <c r="B12" s="46">
        <v>5</v>
      </c>
      <c r="C12" s="47">
        <v>5</v>
      </c>
      <c r="D12" s="22">
        <v>7</v>
      </c>
      <c r="E12" s="22">
        <v>0</v>
      </c>
      <c r="F12" s="22">
        <v>5</v>
      </c>
      <c r="G12" s="22">
        <v>12</v>
      </c>
      <c r="H12" s="22">
        <v>8</v>
      </c>
    </row>
    <row r="13" spans="1:15" s="23" customFormat="1">
      <c r="A13" s="3" t="s">
        <v>6</v>
      </c>
      <c r="B13" s="4">
        <f>SUM(B9:B12)</f>
        <v>59</v>
      </c>
      <c r="C13" s="5">
        <f t="shared" ref="C13" si="0">SUM(C10:C12)</f>
        <v>50</v>
      </c>
      <c r="D13" s="5">
        <f t="shared" ref="D13:H13" si="1">SUM(D10:D12)</f>
        <v>90</v>
      </c>
      <c r="E13" s="5">
        <f t="shared" si="1"/>
        <v>67</v>
      </c>
      <c r="F13" s="5">
        <f t="shared" si="1"/>
        <v>80</v>
      </c>
      <c r="G13" s="5">
        <f t="shared" si="1"/>
        <v>114</v>
      </c>
      <c r="H13" s="5">
        <f t="shared" si="1"/>
        <v>115</v>
      </c>
    </row>
    <row r="14" spans="1:15" s="23" customFormat="1">
      <c r="A14" s="12"/>
      <c r="B14" s="40"/>
      <c r="C14" s="13"/>
      <c r="D14" s="13"/>
      <c r="E14" s="13"/>
      <c r="F14" s="13"/>
      <c r="G14" s="13"/>
      <c r="H14" s="13"/>
    </row>
    <row r="15" spans="1:15" s="20" customFormat="1" ht="15.75">
      <c r="A15" s="11" t="s">
        <v>7</v>
      </c>
      <c r="B15" s="38">
        <f>B$7</f>
        <v>2020</v>
      </c>
      <c r="C15" s="14">
        <f>C$7</f>
        <v>2019</v>
      </c>
      <c r="D15" s="14">
        <f t="shared" ref="D15:H15" si="2">D$7</f>
        <v>2018</v>
      </c>
      <c r="E15" s="14">
        <f t="shared" si="2"/>
        <v>2017</v>
      </c>
      <c r="F15" s="14">
        <f t="shared" si="2"/>
        <v>2016</v>
      </c>
      <c r="G15" s="14">
        <f t="shared" si="2"/>
        <v>2015</v>
      </c>
      <c r="H15" s="14">
        <f t="shared" si="2"/>
        <v>2014</v>
      </c>
    </row>
    <row r="16" spans="1:15" s="20" customFormat="1" ht="12.75" customHeight="1">
      <c r="A16" s="18"/>
      <c r="B16" s="42"/>
      <c r="C16" s="43"/>
      <c r="D16" s="19"/>
      <c r="E16" s="19"/>
      <c r="F16" s="19"/>
      <c r="G16" s="19"/>
      <c r="H16" s="19"/>
    </row>
    <row r="17" spans="1:8" s="20" customFormat="1" ht="12.75" customHeight="1">
      <c r="B17" s="38"/>
      <c r="C17" s="36"/>
      <c r="D17" s="10"/>
      <c r="E17" s="10"/>
      <c r="F17" s="10"/>
      <c r="G17" s="10"/>
      <c r="H17" s="10"/>
    </row>
    <row r="18" spans="1:8" s="20" customFormat="1">
      <c r="A18" s="31" t="s">
        <v>8</v>
      </c>
      <c r="B18" s="44">
        <v>38</v>
      </c>
      <c r="C18" s="45">
        <v>30</v>
      </c>
      <c r="D18" s="32">
        <v>62</v>
      </c>
      <c r="E18" s="32">
        <v>48</v>
      </c>
      <c r="F18" s="32">
        <v>44</v>
      </c>
      <c r="G18" s="32">
        <v>88</v>
      </c>
      <c r="H18" s="32">
        <v>89</v>
      </c>
    </row>
    <row r="19" spans="1:8" s="20" customFormat="1">
      <c r="A19" s="21" t="s">
        <v>9</v>
      </c>
      <c r="B19" s="46">
        <v>20</v>
      </c>
      <c r="C19" s="47">
        <v>18</v>
      </c>
      <c r="D19" s="22">
        <v>28</v>
      </c>
      <c r="E19" s="22">
        <v>16</v>
      </c>
      <c r="F19" s="22">
        <v>35</v>
      </c>
      <c r="G19" s="22">
        <v>21</v>
      </c>
      <c r="H19" s="22">
        <v>23</v>
      </c>
    </row>
    <row r="20" spans="1:8" s="20" customFormat="1">
      <c r="A20" s="21" t="s">
        <v>10</v>
      </c>
      <c r="B20" s="46">
        <v>1</v>
      </c>
      <c r="C20" s="47">
        <v>2</v>
      </c>
      <c r="D20" s="22">
        <v>0</v>
      </c>
      <c r="E20" s="22">
        <v>3</v>
      </c>
      <c r="F20" s="22">
        <v>1</v>
      </c>
      <c r="G20" s="22">
        <v>5</v>
      </c>
      <c r="H20" s="22">
        <v>3</v>
      </c>
    </row>
    <row r="21" spans="1:8" s="20" customFormat="1">
      <c r="A21" s="6" t="s">
        <v>6</v>
      </c>
      <c r="B21" s="7">
        <f>SUM(B17:B20)</f>
        <v>59</v>
      </c>
      <c r="C21" s="8">
        <f t="shared" ref="C21" si="3">SUM(C18:C20)</f>
        <v>50</v>
      </c>
      <c r="D21" s="8">
        <f t="shared" ref="D21:H21" si="4">SUM(D18:D20)</f>
        <v>90</v>
      </c>
      <c r="E21" s="8">
        <f t="shared" si="4"/>
        <v>67</v>
      </c>
      <c r="F21" s="8">
        <f t="shared" si="4"/>
        <v>80</v>
      </c>
      <c r="G21" s="8">
        <f t="shared" si="4"/>
        <v>114</v>
      </c>
      <c r="H21" s="8">
        <f t="shared" si="4"/>
        <v>115</v>
      </c>
    </row>
    <row r="22" spans="1:8" s="20" customFormat="1">
      <c r="A22" s="24"/>
      <c r="B22" s="40"/>
      <c r="C22" s="48"/>
      <c r="D22" s="25"/>
      <c r="E22" s="25"/>
      <c r="F22" s="25"/>
      <c r="G22" s="25"/>
      <c r="H22" s="25"/>
    </row>
    <row r="23" spans="1:8" s="20" customFormat="1" ht="15.75">
      <c r="A23" s="11" t="s">
        <v>11</v>
      </c>
      <c r="B23" s="38">
        <f>B$7</f>
        <v>2020</v>
      </c>
      <c r="C23" s="14">
        <f>C$7</f>
        <v>2019</v>
      </c>
      <c r="D23" s="14">
        <f t="shared" ref="D23:H23" si="5">D$7</f>
        <v>2018</v>
      </c>
      <c r="E23" s="14">
        <f t="shared" si="5"/>
        <v>2017</v>
      </c>
      <c r="F23" s="14">
        <f t="shared" si="5"/>
        <v>2016</v>
      </c>
      <c r="G23" s="14">
        <f t="shared" si="5"/>
        <v>2015</v>
      </c>
      <c r="H23" s="14">
        <f t="shared" si="5"/>
        <v>2014</v>
      </c>
    </row>
    <row r="24" spans="1:8" s="20" customFormat="1">
      <c r="A24" s="18"/>
      <c r="B24" s="42"/>
      <c r="C24" s="43"/>
      <c r="D24" s="19"/>
      <c r="E24" s="19"/>
      <c r="F24" s="19"/>
      <c r="G24" s="19"/>
      <c r="H24" s="19"/>
    </row>
    <row r="25" spans="1:8" s="20" customFormat="1" ht="12.75" customHeight="1">
      <c r="B25" s="38"/>
      <c r="C25" s="36"/>
      <c r="D25" s="10"/>
      <c r="E25" s="10"/>
      <c r="F25" s="10"/>
      <c r="G25" s="10"/>
      <c r="H25" s="10"/>
    </row>
    <row r="26" spans="1:8" s="20" customFormat="1">
      <c r="A26" s="31" t="s">
        <v>12</v>
      </c>
      <c r="B26" s="44">
        <v>21</v>
      </c>
      <c r="C26" s="45">
        <v>20</v>
      </c>
      <c r="D26" s="32">
        <v>40</v>
      </c>
      <c r="E26" s="32">
        <v>23</v>
      </c>
      <c r="F26" s="32">
        <v>35</v>
      </c>
      <c r="G26" s="32">
        <v>21</v>
      </c>
      <c r="H26" s="32">
        <v>35</v>
      </c>
    </row>
    <row r="27" spans="1:8" s="20" customFormat="1">
      <c r="A27" s="21" t="s">
        <v>13</v>
      </c>
      <c r="B27" s="46">
        <v>24</v>
      </c>
      <c r="C27" s="47">
        <v>21</v>
      </c>
      <c r="D27" s="22">
        <v>21</v>
      </c>
      <c r="E27" s="22">
        <v>25</v>
      </c>
      <c r="F27" s="22">
        <v>36</v>
      </c>
      <c r="G27" s="22">
        <v>41</v>
      </c>
      <c r="H27" s="22">
        <v>38</v>
      </c>
    </row>
    <row r="28" spans="1:8" s="20" customFormat="1">
      <c r="A28" s="21" t="s">
        <v>14</v>
      </c>
      <c r="B28" s="46">
        <v>1</v>
      </c>
      <c r="C28" s="47">
        <v>3</v>
      </c>
      <c r="D28" s="22">
        <v>6</v>
      </c>
      <c r="E28" s="22">
        <v>6</v>
      </c>
      <c r="F28" s="22">
        <v>1</v>
      </c>
      <c r="G28" s="22">
        <v>11</v>
      </c>
      <c r="H28" s="22">
        <v>6</v>
      </c>
    </row>
    <row r="29" spans="1:8" s="20" customFormat="1">
      <c r="A29" s="21" t="s">
        <v>15</v>
      </c>
      <c r="B29" s="46">
        <v>1</v>
      </c>
      <c r="C29" s="47">
        <v>2</v>
      </c>
      <c r="D29" s="22">
        <v>1</v>
      </c>
      <c r="E29" s="22">
        <v>3</v>
      </c>
      <c r="F29" s="22">
        <v>1</v>
      </c>
      <c r="G29" s="22">
        <v>1</v>
      </c>
      <c r="H29" s="22">
        <v>0</v>
      </c>
    </row>
    <row r="30" spans="1:8" s="20" customFormat="1">
      <c r="A30" s="21" t="s">
        <v>16</v>
      </c>
      <c r="B30" s="46">
        <v>2</v>
      </c>
      <c r="C30" s="47">
        <v>2</v>
      </c>
      <c r="D30" s="22">
        <v>4</v>
      </c>
      <c r="E30" s="22">
        <v>1</v>
      </c>
      <c r="F30" s="22">
        <v>1</v>
      </c>
      <c r="G30" s="22">
        <v>2</v>
      </c>
      <c r="H30" s="22">
        <v>2</v>
      </c>
    </row>
    <row r="31" spans="1:8" s="20" customFormat="1">
      <c r="A31" s="21" t="s">
        <v>18</v>
      </c>
      <c r="B31" s="46">
        <v>8</v>
      </c>
      <c r="C31" s="47">
        <v>0</v>
      </c>
      <c r="D31" s="22">
        <v>10</v>
      </c>
      <c r="E31" s="26" t="s">
        <v>17</v>
      </c>
      <c r="F31" s="26" t="s">
        <v>17</v>
      </c>
      <c r="G31" s="26" t="s">
        <v>17</v>
      </c>
      <c r="H31" s="26" t="s">
        <v>17</v>
      </c>
    </row>
    <row r="32" spans="1:8" s="20" customFormat="1">
      <c r="A32" s="21" t="s">
        <v>19</v>
      </c>
      <c r="B32" s="46">
        <v>2</v>
      </c>
      <c r="C32" s="47">
        <v>0</v>
      </c>
      <c r="D32" s="22">
        <v>8</v>
      </c>
      <c r="E32" s="22">
        <v>9</v>
      </c>
      <c r="F32" s="22">
        <v>6</v>
      </c>
      <c r="G32" s="22">
        <v>28</v>
      </c>
      <c r="H32" s="22">
        <v>25</v>
      </c>
    </row>
    <row r="33" spans="1:8" s="20" customFormat="1">
      <c r="A33" s="21" t="s">
        <v>20</v>
      </c>
      <c r="B33" s="46">
        <v>0</v>
      </c>
      <c r="C33" s="47">
        <v>2</v>
      </c>
      <c r="D33" s="22" t="s">
        <v>17</v>
      </c>
      <c r="E33" s="22" t="s">
        <v>17</v>
      </c>
      <c r="F33" s="22" t="s">
        <v>17</v>
      </c>
      <c r="G33" s="22" t="s">
        <v>17</v>
      </c>
      <c r="H33" s="22">
        <v>1</v>
      </c>
    </row>
    <row r="34" spans="1:8" s="20" customFormat="1">
      <c r="A34" s="6" t="s">
        <v>6</v>
      </c>
      <c r="B34" s="7">
        <f t="shared" ref="B34:H34" si="6">SUM(B26:B33)</f>
        <v>59</v>
      </c>
      <c r="C34" s="8">
        <f t="shared" si="6"/>
        <v>50</v>
      </c>
      <c r="D34" s="8">
        <f t="shared" si="6"/>
        <v>90</v>
      </c>
      <c r="E34" s="8">
        <f t="shared" si="6"/>
        <v>67</v>
      </c>
      <c r="F34" s="8">
        <f t="shared" si="6"/>
        <v>80</v>
      </c>
      <c r="G34" s="8">
        <f t="shared" si="6"/>
        <v>104</v>
      </c>
      <c r="H34" s="8">
        <f t="shared" si="6"/>
        <v>107</v>
      </c>
    </row>
    <row r="35" spans="1:8" s="20" customFormat="1">
      <c r="A35" s="12"/>
      <c r="B35" s="40"/>
      <c r="C35" s="13"/>
      <c r="D35" s="13"/>
      <c r="E35" s="13"/>
      <c r="F35" s="13"/>
      <c r="G35" s="13"/>
      <c r="H35" s="13"/>
    </row>
    <row r="36" spans="1:8" s="20" customFormat="1" ht="15.75">
      <c r="A36" s="11" t="s">
        <v>21</v>
      </c>
      <c r="B36" s="38">
        <f>B$7</f>
        <v>2020</v>
      </c>
      <c r="C36" s="14">
        <f>C$7</f>
        <v>2019</v>
      </c>
      <c r="D36" s="14">
        <f t="shared" ref="D36:H36" si="7">D$7</f>
        <v>2018</v>
      </c>
      <c r="E36" s="14">
        <f t="shared" si="7"/>
        <v>2017</v>
      </c>
      <c r="F36" s="14">
        <f t="shared" si="7"/>
        <v>2016</v>
      </c>
      <c r="G36" s="14">
        <f t="shared" si="7"/>
        <v>2015</v>
      </c>
      <c r="H36" s="14">
        <f t="shared" si="7"/>
        <v>2014</v>
      </c>
    </row>
    <row r="37" spans="1:8" s="20" customFormat="1">
      <c r="A37" s="18" t="s">
        <v>22</v>
      </c>
      <c r="B37" s="42"/>
      <c r="C37" s="43"/>
      <c r="D37" s="19"/>
      <c r="E37" s="19"/>
      <c r="F37" s="19"/>
      <c r="G37" s="19"/>
      <c r="H37" s="19"/>
    </row>
    <row r="38" spans="1:8" s="20" customFormat="1" ht="12.75" customHeight="1">
      <c r="A38" s="11"/>
      <c r="B38" s="38"/>
      <c r="C38" s="14"/>
      <c r="D38" s="14"/>
      <c r="E38" s="14"/>
      <c r="F38" s="14"/>
      <c r="G38" s="14"/>
      <c r="H38" s="14"/>
    </row>
    <row r="39" spans="1:8" s="20" customFormat="1">
      <c r="A39" s="31" t="s">
        <v>23</v>
      </c>
      <c r="B39" s="44">
        <v>70</v>
      </c>
      <c r="C39" s="45">
        <v>52</v>
      </c>
      <c r="D39" s="32">
        <v>90</v>
      </c>
      <c r="E39" s="32">
        <v>76</v>
      </c>
      <c r="F39" s="32">
        <v>104</v>
      </c>
      <c r="G39" s="32">
        <v>125</v>
      </c>
      <c r="H39" s="32">
        <v>117</v>
      </c>
    </row>
    <row r="40" spans="1:8" s="20" customFormat="1">
      <c r="A40" s="21" t="s">
        <v>24</v>
      </c>
      <c r="B40" s="46">
        <v>32</v>
      </c>
      <c r="C40" s="47">
        <v>31</v>
      </c>
      <c r="D40" s="22">
        <v>66</v>
      </c>
      <c r="E40" s="22">
        <v>53</v>
      </c>
      <c r="F40" s="22">
        <v>43</v>
      </c>
      <c r="G40" s="22">
        <v>71</v>
      </c>
      <c r="H40" s="22">
        <v>61</v>
      </c>
    </row>
    <row r="41" spans="1:8" s="20" customFormat="1">
      <c r="A41" s="3" t="s">
        <v>6</v>
      </c>
      <c r="B41" s="4">
        <f>SUM(B39:B40)</f>
        <v>102</v>
      </c>
      <c r="C41" s="5">
        <f t="shared" ref="C41" si="8">SUM(C39:C40)</f>
        <v>83</v>
      </c>
      <c r="D41" s="5">
        <f t="shared" ref="D41:H41" si="9">SUM(D39:D40)</f>
        <v>156</v>
      </c>
      <c r="E41" s="5">
        <f t="shared" si="9"/>
        <v>129</v>
      </c>
      <c r="F41" s="5">
        <f t="shared" si="9"/>
        <v>147</v>
      </c>
      <c r="G41" s="5">
        <f t="shared" si="9"/>
        <v>196</v>
      </c>
      <c r="H41" s="5">
        <f t="shared" si="9"/>
        <v>178</v>
      </c>
    </row>
    <row r="42" spans="1:8" s="20" customFormat="1">
      <c r="A42" s="27"/>
      <c r="B42" s="49"/>
      <c r="C42" s="49"/>
      <c r="D42" s="28"/>
      <c r="E42" s="28"/>
      <c r="F42" s="28"/>
      <c r="G42" s="28"/>
      <c r="H42" s="28"/>
    </row>
    <row r="43" spans="1:8" s="20" customFormat="1">
      <c r="A43" s="27"/>
      <c r="B43" s="49"/>
      <c r="C43" s="49"/>
      <c r="D43" s="28"/>
      <c r="E43" s="28"/>
      <c r="F43" s="28"/>
      <c r="G43" s="28"/>
      <c r="H43" s="28"/>
    </row>
    <row r="44" spans="1:8" s="20" customFormat="1">
      <c r="A44" s="27"/>
      <c r="B44" s="49"/>
      <c r="C44" s="49"/>
      <c r="D44" s="28"/>
      <c r="E44" s="28"/>
      <c r="F44" s="28"/>
      <c r="G44" s="28"/>
      <c r="H44" s="28"/>
    </row>
    <row r="45" spans="1:8" s="20" customFormat="1">
      <c r="B45" s="50"/>
      <c r="C45" s="50"/>
    </row>
    <row r="46" spans="1:8" s="20" customFormat="1" ht="20.25">
      <c r="A46" s="9" t="s">
        <v>25</v>
      </c>
      <c r="B46" s="50"/>
      <c r="C46" s="50"/>
    </row>
    <row r="47" spans="1:8" s="20" customFormat="1">
      <c r="A47" s="17"/>
      <c r="B47" s="50"/>
      <c r="C47" s="41"/>
      <c r="D47" s="16"/>
      <c r="E47" s="16"/>
      <c r="F47" s="16"/>
      <c r="G47" s="16"/>
      <c r="H47" s="16"/>
    </row>
    <row r="48" spans="1:8" s="20" customFormat="1" ht="31.5">
      <c r="A48" s="15" t="s">
        <v>26</v>
      </c>
      <c r="B48" s="38">
        <f>B$7</f>
        <v>2020</v>
      </c>
      <c r="C48" s="14">
        <f>C$7</f>
        <v>2019</v>
      </c>
      <c r="D48" s="14">
        <f t="shared" ref="D48:H48" si="10">D$7</f>
        <v>2018</v>
      </c>
      <c r="E48" s="14">
        <f t="shared" si="10"/>
        <v>2017</v>
      </c>
      <c r="F48" s="14">
        <f t="shared" si="10"/>
        <v>2016</v>
      </c>
      <c r="G48" s="14">
        <f t="shared" si="10"/>
        <v>2015</v>
      </c>
      <c r="H48" s="14">
        <f t="shared" si="10"/>
        <v>2014</v>
      </c>
    </row>
    <row r="49" spans="1:8" s="20" customFormat="1" ht="25.5">
      <c r="A49" s="29" t="s">
        <v>27</v>
      </c>
      <c r="B49" s="51"/>
      <c r="C49" s="50"/>
    </row>
    <row r="50" spans="1:8" s="20" customFormat="1">
      <c r="A50" s="18"/>
      <c r="B50" s="42"/>
      <c r="C50" s="43"/>
      <c r="D50" s="19"/>
      <c r="E50" s="19"/>
      <c r="F50" s="19"/>
      <c r="G50" s="19"/>
      <c r="H50" s="19"/>
    </row>
    <row r="51" spans="1:8" s="20" customFormat="1">
      <c r="A51" s="31" t="s">
        <v>28</v>
      </c>
      <c r="B51" s="44">
        <v>4</v>
      </c>
      <c r="C51" s="45">
        <v>8</v>
      </c>
      <c r="D51" s="32">
        <v>8</v>
      </c>
      <c r="E51" s="32">
        <v>7</v>
      </c>
      <c r="F51" s="32">
        <v>9</v>
      </c>
      <c r="G51" s="32">
        <v>8</v>
      </c>
      <c r="H51" s="32">
        <v>12</v>
      </c>
    </row>
    <row r="52" spans="1:8" s="20" customFormat="1">
      <c r="A52" s="21" t="s">
        <v>29</v>
      </c>
      <c r="B52" s="46">
        <v>1</v>
      </c>
      <c r="C52" s="47">
        <v>2</v>
      </c>
      <c r="D52" s="22">
        <v>0</v>
      </c>
      <c r="E52" s="22">
        <v>4</v>
      </c>
      <c r="F52" s="22">
        <v>2</v>
      </c>
      <c r="G52" s="22">
        <v>0</v>
      </c>
      <c r="H52" s="22">
        <v>0</v>
      </c>
    </row>
    <row r="53" spans="1:8" s="20" customFormat="1">
      <c r="A53" s="21" t="s">
        <v>30</v>
      </c>
      <c r="B53" s="46">
        <v>0</v>
      </c>
      <c r="C53" s="47">
        <v>0</v>
      </c>
      <c r="D53" s="22">
        <v>0</v>
      </c>
      <c r="E53" s="22">
        <v>0</v>
      </c>
      <c r="F53" s="22">
        <v>0</v>
      </c>
      <c r="G53" s="22">
        <v>0</v>
      </c>
      <c r="H53" s="22">
        <v>3</v>
      </c>
    </row>
    <row r="54" spans="1:8" s="20" customFormat="1">
      <c r="A54" s="21" t="s">
        <v>31</v>
      </c>
      <c r="B54" s="46">
        <v>1</v>
      </c>
      <c r="C54" s="47">
        <v>1</v>
      </c>
      <c r="D54" s="22">
        <v>1</v>
      </c>
      <c r="E54" s="22">
        <v>6</v>
      </c>
      <c r="F54" s="22">
        <v>2</v>
      </c>
      <c r="G54" s="22">
        <v>1</v>
      </c>
      <c r="H54" s="22">
        <v>2</v>
      </c>
    </row>
    <row r="55" spans="1:8" s="20" customFormat="1">
      <c r="A55" s="21" t="s">
        <v>32</v>
      </c>
      <c r="B55" s="46">
        <v>12</v>
      </c>
      <c r="C55" s="47">
        <v>12</v>
      </c>
      <c r="D55" s="22">
        <v>13</v>
      </c>
      <c r="E55" s="22">
        <v>16</v>
      </c>
      <c r="F55" s="22">
        <v>25</v>
      </c>
      <c r="G55" s="22">
        <v>20</v>
      </c>
      <c r="H55" s="22">
        <v>24</v>
      </c>
    </row>
    <row r="56" spans="1:8" s="20" customFormat="1">
      <c r="A56" s="21" t="s">
        <v>33</v>
      </c>
      <c r="B56" s="46">
        <v>3</v>
      </c>
      <c r="C56" s="47">
        <v>2</v>
      </c>
      <c r="D56" s="22">
        <v>9</v>
      </c>
      <c r="E56" s="22">
        <v>3</v>
      </c>
      <c r="F56" s="22">
        <v>1</v>
      </c>
      <c r="G56" s="22">
        <v>4</v>
      </c>
      <c r="H56" s="22">
        <v>7</v>
      </c>
    </row>
    <row r="57" spans="1:8" s="20" customFormat="1">
      <c r="A57" s="21" t="s">
        <v>34</v>
      </c>
      <c r="B57" s="46">
        <v>0</v>
      </c>
      <c r="C57" s="47">
        <v>0</v>
      </c>
      <c r="D57" s="22">
        <v>0</v>
      </c>
      <c r="E57" s="22">
        <v>0</v>
      </c>
      <c r="F57" s="22">
        <v>2</v>
      </c>
      <c r="G57" s="22">
        <v>4</v>
      </c>
      <c r="H57" s="22">
        <v>5</v>
      </c>
    </row>
    <row r="58" spans="1:8" s="20" customFormat="1">
      <c r="A58" s="21" t="s">
        <v>35</v>
      </c>
      <c r="B58" s="46">
        <v>7</v>
      </c>
      <c r="C58" s="47">
        <v>5</v>
      </c>
      <c r="D58" s="22">
        <v>5</v>
      </c>
      <c r="E58" s="22">
        <v>9</v>
      </c>
      <c r="F58" s="22">
        <v>26</v>
      </c>
      <c r="G58" s="22">
        <v>20</v>
      </c>
      <c r="H58" s="22">
        <v>38</v>
      </c>
    </row>
    <row r="59" spans="1:8" s="20" customFormat="1">
      <c r="B59" s="52"/>
      <c r="C59" s="50"/>
    </row>
    <row r="60" spans="1:8" s="55" customFormat="1" ht="31.5">
      <c r="A60" s="15" t="s">
        <v>36</v>
      </c>
      <c r="B60" s="53">
        <f>B$7</f>
        <v>2020</v>
      </c>
      <c r="C60" s="54">
        <f>C$7</f>
        <v>2019</v>
      </c>
      <c r="D60" s="54">
        <f t="shared" ref="D60:H60" si="11">D$7</f>
        <v>2018</v>
      </c>
      <c r="E60" s="54">
        <f t="shared" si="11"/>
        <v>2017</v>
      </c>
      <c r="F60" s="54">
        <f t="shared" si="11"/>
        <v>2016</v>
      </c>
      <c r="G60" s="54">
        <f t="shared" si="11"/>
        <v>2015</v>
      </c>
      <c r="H60" s="54">
        <f t="shared" si="11"/>
        <v>2014</v>
      </c>
    </row>
    <row r="61" spans="1:8" s="20" customFormat="1" ht="25.5">
      <c r="A61" s="30" t="s">
        <v>27</v>
      </c>
      <c r="B61" s="42"/>
      <c r="C61" s="43"/>
      <c r="D61" s="19"/>
      <c r="E61" s="19"/>
      <c r="F61" s="19"/>
      <c r="G61" s="19"/>
      <c r="H61" s="19"/>
    </row>
    <row r="62" spans="1:8" s="20" customFormat="1">
      <c r="A62" s="18"/>
      <c r="B62" s="42"/>
      <c r="C62" s="43"/>
      <c r="D62" s="19"/>
      <c r="E62" s="19"/>
      <c r="F62" s="19"/>
      <c r="G62" s="19"/>
      <c r="H62" s="19"/>
    </row>
    <row r="63" spans="1:8" s="20" customFormat="1">
      <c r="A63" s="31" t="s">
        <v>37</v>
      </c>
      <c r="B63" s="44">
        <v>1</v>
      </c>
      <c r="C63" s="45">
        <v>4</v>
      </c>
      <c r="D63" s="32">
        <v>6</v>
      </c>
      <c r="E63" s="32">
        <v>6</v>
      </c>
      <c r="F63" s="32">
        <v>4</v>
      </c>
      <c r="G63" s="32">
        <v>11</v>
      </c>
      <c r="H63" s="32">
        <v>6</v>
      </c>
    </row>
    <row r="64" spans="1:8" s="20" customFormat="1">
      <c r="A64" s="21" t="s">
        <v>38</v>
      </c>
      <c r="B64" s="46">
        <v>0</v>
      </c>
      <c r="C64" s="47">
        <v>1</v>
      </c>
      <c r="D64" s="22">
        <v>1</v>
      </c>
      <c r="E64" s="22">
        <v>3</v>
      </c>
      <c r="F64" s="22">
        <v>0</v>
      </c>
      <c r="G64" s="22">
        <v>3</v>
      </c>
      <c r="H64" s="22">
        <v>3</v>
      </c>
    </row>
    <row r="65" spans="1:8" s="20" customFormat="1">
      <c r="A65" s="21" t="s">
        <v>29</v>
      </c>
      <c r="B65" s="46">
        <v>12</v>
      </c>
      <c r="C65" s="47">
        <v>5</v>
      </c>
      <c r="D65" s="22">
        <v>14</v>
      </c>
      <c r="E65" s="22">
        <v>26</v>
      </c>
      <c r="F65" s="22">
        <v>26</v>
      </c>
      <c r="G65" s="22">
        <v>26</v>
      </c>
      <c r="H65" s="22">
        <v>26</v>
      </c>
    </row>
    <row r="66" spans="1:8" s="20" customFormat="1">
      <c r="A66" s="21" t="s">
        <v>30</v>
      </c>
      <c r="B66" s="46">
        <v>4</v>
      </c>
      <c r="C66" s="47">
        <v>3</v>
      </c>
      <c r="D66" s="22">
        <v>13</v>
      </c>
      <c r="E66" s="22">
        <v>23</v>
      </c>
      <c r="F66" s="22">
        <v>17</v>
      </c>
      <c r="G66" s="22">
        <v>22</v>
      </c>
      <c r="H66" s="22">
        <v>25</v>
      </c>
    </row>
    <row r="67" spans="1:8" s="20" customFormat="1">
      <c r="A67" s="21" t="s">
        <v>31</v>
      </c>
      <c r="B67" s="46">
        <v>0</v>
      </c>
      <c r="C67" s="47">
        <v>2</v>
      </c>
      <c r="D67" s="22">
        <v>0</v>
      </c>
      <c r="E67" s="22">
        <v>2</v>
      </c>
      <c r="F67" s="22">
        <v>0</v>
      </c>
      <c r="G67" s="22">
        <v>0</v>
      </c>
      <c r="H67" s="22">
        <v>0</v>
      </c>
    </row>
    <row r="68" spans="1:8" s="20" customFormat="1">
      <c r="A68" s="21" t="s">
        <v>32</v>
      </c>
      <c r="B68" s="46">
        <v>0</v>
      </c>
      <c r="C68" s="47">
        <v>0</v>
      </c>
      <c r="D68" s="22">
        <v>0</v>
      </c>
      <c r="E68" s="22">
        <v>2</v>
      </c>
      <c r="F68" s="22">
        <v>0</v>
      </c>
      <c r="G68" s="22">
        <v>0</v>
      </c>
      <c r="H68" s="22">
        <v>0</v>
      </c>
    </row>
    <row r="69" spans="1:8" s="20" customFormat="1">
      <c r="A69" s="21" t="s">
        <v>34</v>
      </c>
      <c r="B69" s="46">
        <v>0</v>
      </c>
      <c r="C69" s="47">
        <v>0</v>
      </c>
      <c r="D69" s="22">
        <v>0</v>
      </c>
      <c r="E69" s="22">
        <v>0</v>
      </c>
      <c r="F69" s="22">
        <v>0</v>
      </c>
      <c r="G69" s="22">
        <v>0</v>
      </c>
      <c r="H69" s="22">
        <v>1</v>
      </c>
    </row>
    <row r="70" spans="1:8" s="20" customFormat="1">
      <c r="B70" s="50"/>
      <c r="C70" s="50"/>
    </row>
    <row r="71" spans="1:8" s="20" customFormat="1">
      <c r="B71" s="50"/>
      <c r="C71" s="50"/>
    </row>
    <row r="72" spans="1:8" s="20" customFormat="1">
      <c r="B72" s="50"/>
      <c r="C72" s="50"/>
    </row>
    <row r="73" spans="1:8" s="20" customFormat="1">
      <c r="B73" s="50"/>
      <c r="C73" s="50"/>
    </row>
    <row r="74" spans="1:8" s="20" customFormat="1">
      <c r="B74" s="50"/>
      <c r="C74" s="50"/>
    </row>
    <row r="75" spans="1:8" s="20" customFormat="1">
      <c r="B75" s="50"/>
      <c r="C75" s="50"/>
    </row>
    <row r="76" spans="1:8" s="20" customFormat="1">
      <c r="B76" s="50"/>
      <c r="C76" s="50"/>
    </row>
    <row r="77" spans="1:8" s="20" customFormat="1">
      <c r="B77" s="50"/>
      <c r="C77" s="50"/>
    </row>
    <row r="78" spans="1:8" s="20" customFormat="1">
      <c r="B78" s="50"/>
      <c r="C78" s="50"/>
    </row>
    <row r="79" spans="1:8" s="20" customFormat="1">
      <c r="B79" s="50"/>
      <c r="C79" s="50"/>
    </row>
    <row r="80" spans="1:8" s="20" customFormat="1">
      <c r="B80" s="50"/>
      <c r="C80" s="50"/>
    </row>
    <row r="81" spans="2:3" s="20" customFormat="1">
      <c r="B81" s="50"/>
      <c r="C81" s="50"/>
    </row>
    <row r="82" spans="2:3" s="20" customFormat="1">
      <c r="B82" s="50"/>
      <c r="C82" s="50"/>
    </row>
    <row r="83" spans="2:3" s="20" customFormat="1">
      <c r="B83" s="50"/>
      <c r="C83" s="50"/>
    </row>
    <row r="84" spans="2:3" s="20" customFormat="1">
      <c r="B84" s="50"/>
      <c r="C84" s="50"/>
    </row>
    <row r="85" spans="2:3" s="20" customFormat="1">
      <c r="B85" s="50"/>
      <c r="C85" s="50"/>
    </row>
    <row r="86" spans="2:3" s="20" customFormat="1">
      <c r="B86" s="50"/>
      <c r="C86" s="50"/>
    </row>
    <row r="87" spans="2:3" s="20" customFormat="1">
      <c r="B87" s="50"/>
      <c r="C87" s="50"/>
    </row>
    <row r="88" spans="2:3" s="20" customFormat="1">
      <c r="B88" s="50"/>
      <c r="C88" s="50"/>
    </row>
    <row r="89" spans="2:3" s="20" customFormat="1">
      <c r="B89" s="50"/>
      <c r="C89" s="50"/>
    </row>
    <row r="90" spans="2:3" s="20" customFormat="1">
      <c r="B90" s="50"/>
      <c r="C90" s="50"/>
    </row>
    <row r="91" spans="2:3" s="20" customFormat="1">
      <c r="B91" s="50"/>
      <c r="C91" s="50"/>
    </row>
    <row r="92" spans="2:3" s="20" customFormat="1">
      <c r="B92" s="50"/>
      <c r="C92" s="50"/>
    </row>
    <row r="93" spans="2:3" s="20" customFormat="1">
      <c r="B93" s="50"/>
      <c r="C93" s="50"/>
    </row>
    <row r="94" spans="2:3" s="20" customFormat="1">
      <c r="B94" s="50"/>
      <c r="C94" s="50"/>
    </row>
    <row r="95" spans="2:3" s="20" customFormat="1">
      <c r="B95" s="50"/>
      <c r="C95" s="50"/>
    </row>
    <row r="96" spans="2:3" s="20" customFormat="1">
      <c r="B96" s="50"/>
      <c r="C96" s="50"/>
    </row>
    <row r="97" spans="2:3" s="20" customFormat="1">
      <c r="B97" s="50"/>
      <c r="C97" s="50"/>
    </row>
    <row r="98" spans="2:3" s="20" customFormat="1">
      <c r="B98" s="50"/>
      <c r="C98" s="50"/>
    </row>
    <row r="99" spans="2:3" s="20" customFormat="1">
      <c r="B99" s="50"/>
      <c r="C99" s="50"/>
    </row>
    <row r="100" spans="2:3" s="20" customFormat="1">
      <c r="B100" s="50"/>
      <c r="C100" s="50"/>
    </row>
    <row r="101" spans="2:3" s="20" customFormat="1">
      <c r="B101" s="50"/>
      <c r="C101" s="50"/>
    </row>
    <row r="102" spans="2:3" s="20" customFormat="1">
      <c r="B102" s="50"/>
      <c r="C102" s="50"/>
    </row>
    <row r="103" spans="2:3" s="20" customFormat="1">
      <c r="B103" s="50"/>
      <c r="C103" s="50"/>
    </row>
    <row r="104" spans="2:3" s="20" customFormat="1">
      <c r="B104" s="50"/>
      <c r="C104" s="50"/>
    </row>
    <row r="105" spans="2:3" s="20" customFormat="1">
      <c r="B105" s="50"/>
      <c r="C105" s="50"/>
    </row>
    <row r="106" spans="2:3" s="20" customFormat="1">
      <c r="B106" s="50"/>
      <c r="C106" s="50"/>
    </row>
    <row r="107" spans="2:3" s="20" customFormat="1">
      <c r="B107" s="50"/>
      <c r="C107" s="50"/>
    </row>
    <row r="108" spans="2:3" s="20" customFormat="1">
      <c r="B108" s="50"/>
      <c r="C108" s="50"/>
    </row>
    <row r="109" spans="2:3" s="20" customFormat="1">
      <c r="B109" s="50"/>
      <c r="C109" s="50"/>
    </row>
    <row r="110" spans="2:3" s="20" customFormat="1">
      <c r="B110" s="50"/>
      <c r="C110" s="50"/>
    </row>
    <row r="111" spans="2:3" s="20" customFormat="1">
      <c r="B111" s="50"/>
      <c r="C111" s="50"/>
    </row>
    <row r="112" spans="2:3" s="20" customFormat="1">
      <c r="B112" s="50"/>
      <c r="C112" s="50"/>
    </row>
    <row r="113" spans="2:3" s="20" customFormat="1">
      <c r="B113" s="50"/>
      <c r="C113" s="50"/>
    </row>
    <row r="114" spans="2:3" s="20" customFormat="1">
      <c r="B114" s="50"/>
      <c r="C114" s="50"/>
    </row>
    <row r="115" spans="2:3" s="20" customFormat="1">
      <c r="B115" s="50"/>
      <c r="C115" s="50"/>
    </row>
    <row r="116" spans="2:3" s="20" customFormat="1">
      <c r="B116" s="50"/>
      <c r="C116" s="50"/>
    </row>
    <row r="117" spans="2:3" s="20" customFormat="1">
      <c r="B117" s="50"/>
      <c r="C117" s="50"/>
    </row>
    <row r="118" spans="2:3" s="20" customFormat="1">
      <c r="B118" s="50"/>
      <c r="C118" s="50"/>
    </row>
    <row r="119" spans="2:3" s="20" customFormat="1">
      <c r="B119" s="50"/>
      <c r="C119" s="50"/>
    </row>
    <row r="120" spans="2:3" s="20" customFormat="1">
      <c r="B120" s="50"/>
      <c r="C120" s="50"/>
    </row>
    <row r="121" spans="2:3" s="20" customFormat="1">
      <c r="B121" s="50"/>
      <c r="C121" s="50"/>
    </row>
    <row r="122" spans="2:3" s="20" customFormat="1">
      <c r="B122" s="50"/>
      <c r="C122" s="50"/>
    </row>
    <row r="123" spans="2:3" s="20" customFormat="1">
      <c r="B123" s="50"/>
      <c r="C123" s="50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X42FJYC42ANK-316845870-586</_dlc_DocId>
    <_dlc_DocIdUrl xmlns="765236d3-c82f-4152-ad0c-df7bccf02425">
      <Url>https://dok.finma.ch/sites/2055-PR/_layouts/15/DocIdRedir.aspx?ID=X42FJYC42ANK-316845870-586</Url>
      <Description>X42FJYC42ANK-316845870-586</Description>
    </_dlc_DocIdUrl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Props1.xml><?xml version="1.0" encoding="utf-8"?>
<ds:datastoreItem xmlns:ds="http://schemas.openxmlformats.org/officeDocument/2006/customXml" ds:itemID="{124617E2-5BA2-432E-B9A9-9C03C12E66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A7F16-80DC-4547-9E9C-836942B888E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46C1F8-3284-4BEF-9038-BBAC549C1C5A}">
  <ds:schemaRefs>
    <ds:schemaRef ds:uri="http://purl.org/dc/elements/1.1/"/>
    <ds:schemaRef ds:uri="http://schemas.microsoft.com/office/2006/metadata/properties"/>
    <ds:schemaRef ds:uri="765236d3-c82f-4152-ad0c-df7bccf02425"/>
    <ds:schemaRef ds:uri="http://schemas.microsoft.com/office/infopath/2007/PartnerControls"/>
    <ds:schemaRef ds:uri="http://purl.org/dc/terms/"/>
    <ds:schemaRef ds:uri="http://schemas.microsoft.com/office/2006/documentManagement/types"/>
    <ds:schemaRef ds:uri="F51BAA92-8CF6-4CCF-852B-169E4ACFF650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Decisioni enforcement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2021-03-23T11:26:09Z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ac7aa078-84be-40fb-a80a-de5472eaa050</vt:lpwstr>
  </property>
</Properties>
</file>